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ENTRUM\Mieszkaniówka\Przetargi\2025\2232\2232.5.2025 Wymiana stolarki okiennej w budynku 6a oraz 7a i 7b\"/>
    </mc:Choice>
  </mc:AlternateContent>
  <bookViews>
    <workbookView xWindow="-120" yWindow="-120" windowWidth="29040" windowHeight="15840"/>
  </bookViews>
  <sheets>
    <sheet name="wymiana stolarki okiennej" sheetId="6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8" i="6" l="1"/>
  <c r="H36" i="6"/>
  <c r="E36" i="6"/>
  <c r="H34" i="6"/>
  <c r="E34" i="6"/>
  <c r="H32" i="6"/>
  <c r="E32" i="6"/>
  <c r="H30" i="6"/>
  <c r="E30" i="6"/>
  <c r="H28" i="6"/>
  <c r="E28" i="6"/>
  <c r="H26" i="6"/>
  <c r="E26" i="6"/>
  <c r="E38" i="6"/>
  <c r="H24" i="6"/>
  <c r="E24" i="6"/>
  <c r="E22" i="6"/>
  <c r="E20" i="6"/>
  <c r="E18" i="6"/>
  <c r="E13" i="6"/>
  <c r="H13" i="6" s="1"/>
  <c r="H20" i="6"/>
  <c r="H18" i="6"/>
  <c r="H22" i="6"/>
  <c r="H6" i="6" l="1"/>
  <c r="H16" i="6"/>
  <c r="G16" i="6"/>
  <c r="E16" i="6"/>
  <c r="G11" i="6"/>
  <c r="E11" i="6"/>
  <c r="H11" i="6" s="1"/>
  <c r="G6" i="6"/>
  <c r="E6" i="6"/>
  <c r="G2" i="6"/>
  <c r="E2" i="6"/>
  <c r="H2" i="6" l="1"/>
  <c r="H40" i="6" s="1"/>
</calcChain>
</file>

<file path=xl/sharedStrings.xml><?xml version="1.0" encoding="utf-8"?>
<sst xmlns="http://schemas.openxmlformats.org/spreadsheetml/2006/main" count="48" uniqueCount="41">
  <si>
    <t>Lp.</t>
  </si>
  <si>
    <t>1.</t>
  </si>
  <si>
    <t>Ilość</t>
  </si>
  <si>
    <t>2.</t>
  </si>
  <si>
    <t>3.</t>
  </si>
  <si>
    <t>4.</t>
  </si>
  <si>
    <t>ramy białe, pcv,</t>
  </si>
  <si>
    <t>cena netto za 1 szt. okno</t>
  </si>
  <si>
    <t>cena brutto za 1 szt. okno</t>
  </si>
  <si>
    <t>cena brutto za 1 demontaż starego i montaż nowego okna</t>
  </si>
  <si>
    <t>cena netto za 1  demontaż starego i montaż nowego okna</t>
  </si>
  <si>
    <t>wartość brutto za okno + plus montaż nowego + demontaż starego okna pomnożona przez ilość okien</t>
  </si>
  <si>
    <t>Razem kwota za przedmiot zamówienia :</t>
  </si>
  <si>
    <t>Stawka podatku VAT</t>
  </si>
  <si>
    <t>okno PCV, uchylne, rozwierane na bok</t>
  </si>
  <si>
    <t>okno PCV uchylne, górne części uchylne, nierozwierane na boki, dolne części rozwierane na boki do zewnętrznej krawędzi, nieuchylne.</t>
  </si>
  <si>
    <t xml:space="preserve">okno PCV uchylne, górne częsci uchylne, nierozwierane na boki, dolna część rozwierana na bok, nieuchyna </t>
  </si>
  <si>
    <t>okno PCV uchylne, rozwierane na boki</t>
  </si>
  <si>
    <t xml:space="preserve">  </t>
  </si>
  <si>
    <t>5.</t>
  </si>
  <si>
    <t>okno PCV uchylne, rozwierane na boki.</t>
  </si>
  <si>
    <t>6.</t>
  </si>
  <si>
    <t>7.</t>
  </si>
  <si>
    <t>8.</t>
  </si>
  <si>
    <t>okno PCV, rozwierane na boki, bez klamek.</t>
  </si>
  <si>
    <t>9.</t>
  </si>
  <si>
    <t>10.</t>
  </si>
  <si>
    <t>okno PCV, uchylne, rozwierane na boki.</t>
  </si>
  <si>
    <t>11.</t>
  </si>
  <si>
    <t>12.</t>
  </si>
  <si>
    <t>13.</t>
  </si>
  <si>
    <t>14.</t>
  </si>
  <si>
    <t>15.</t>
  </si>
  <si>
    <t>16.</t>
  </si>
  <si>
    <t>okno PCV, górne części uchylne, nierozwierane na boki, dolna częśc rozwiarana na bok, nieuchylna</t>
  </si>
  <si>
    <t xml:space="preserve">okno PCV uchylne, rozwierane na boki. </t>
  </si>
  <si>
    <t>okna o współczynniku przenikania ciepła maksymalnie Uw=0,88  W(m2K) okna 3 szybowe</t>
  </si>
  <si>
    <t>klamka w kolorze białym zamykana na kluczyk ( okna o wymiarze 1140 x 550 bez klamek) pozostałe okna z zamontowanym tym samym rodzajem zamka, tak, aby pasował do nich jeden wzór klucza)</t>
  </si>
  <si>
    <t>dostarczenie wraz z montowanymi oknami kluczy do okien</t>
  </si>
  <si>
    <t>Wykonawca zobowiązany będzie do wykonania wstępnej obróbki po dokonanym montażu okien.</t>
  </si>
  <si>
    <t>Opis okna zgodnie z opisem przedmiotu zamówienia Załącznik 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</si>
</sst>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</numFmts>
  <fonts count="6">
    <font>
      <sz val="11"/>
      <color theme="1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164" fontId="2" fillId="0" borderId="0" xfId="0" applyNumberFormat="1" applyFont="1" applyAlignment="1">
      <alignment wrapText="1"/>
    </xf>
    <xf numFmtId="44" fontId="2" fillId="0" borderId="0" xfId="0" applyNumberFormat="1" applyFont="1"/>
    <xf numFmtId="2" fontId="2" fillId="0" borderId="0" xfId="0" applyNumberFormat="1" applyFont="1"/>
    <xf numFmtId="164" fontId="2" fillId="0" borderId="1" xfId="0" applyNumberFormat="1" applyFont="1" applyBorder="1"/>
    <xf numFmtId="164" fontId="2" fillId="0" borderId="0" xfId="0" applyNumberFormat="1" applyFont="1" applyBorder="1"/>
    <xf numFmtId="0" fontId="2" fillId="0" borderId="0" xfId="0" applyFont="1" applyFill="1" applyAlignment="1">
      <alignment wrapText="1"/>
    </xf>
    <xf numFmtId="164" fontId="3" fillId="0" borderId="0" xfId="0" applyNumberFormat="1" applyFont="1"/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/>
    <xf numFmtId="2" fontId="4" fillId="0" borderId="0" xfId="0" applyNumberFormat="1" applyFont="1"/>
    <xf numFmtId="0" fontId="4" fillId="0" borderId="0" xfId="0" applyFont="1" applyFill="1" applyAlignment="1">
      <alignment wrapText="1"/>
    </xf>
    <xf numFmtId="8" fontId="2" fillId="0" borderId="0" xfId="0" applyNumberFormat="1" applyFont="1" applyAlignment="1">
      <alignment wrapText="1"/>
    </xf>
    <xf numFmtId="0" fontId="5" fillId="0" borderId="0" xfId="0" applyFont="1" applyAlignment="1">
      <alignment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tabSelected="1" topLeftCell="A13" workbookViewId="0">
      <selection activeCell="C40" sqref="C40"/>
    </sheetView>
  </sheetViews>
  <sheetFormatPr defaultRowHeight="12.75"/>
  <cols>
    <col min="1" max="1" width="3.375" style="6" bestFit="1" customWidth="1"/>
    <col min="2" max="2" width="27.25" style="7" customWidth="1"/>
    <col min="3" max="3" width="9" style="6"/>
    <col min="4" max="4" width="17.125" style="6" bestFit="1" customWidth="1"/>
    <col min="5" max="5" width="17.125" style="6" customWidth="1"/>
    <col min="6" max="6" width="18.625" style="6" customWidth="1"/>
    <col min="7" max="7" width="18.625" style="7" customWidth="1"/>
    <col min="8" max="8" width="18.625" style="11" customWidth="1"/>
    <col min="9" max="12" width="9" style="11"/>
    <col min="13" max="16384" width="9" style="6"/>
  </cols>
  <sheetData>
    <row r="1" spans="1:14" s="1" customFormat="1" ht="63.75">
      <c r="A1" s="1" t="s">
        <v>0</v>
      </c>
      <c r="B1" s="23" t="s">
        <v>40</v>
      </c>
      <c r="C1" s="3" t="s">
        <v>2</v>
      </c>
      <c r="D1" s="4" t="s">
        <v>7</v>
      </c>
      <c r="E1" s="4" t="s">
        <v>8</v>
      </c>
      <c r="F1" s="4" t="s">
        <v>10</v>
      </c>
      <c r="G1" s="4" t="s">
        <v>9</v>
      </c>
      <c r="H1" s="4" t="s">
        <v>11</v>
      </c>
      <c r="I1" s="2" t="s">
        <v>13</v>
      </c>
      <c r="J1" s="5"/>
      <c r="K1" s="5"/>
      <c r="L1" s="5"/>
      <c r="M1" s="5"/>
      <c r="N1" s="5"/>
    </row>
    <row r="2" spans="1:14" ht="25.5">
      <c r="A2" s="6" t="s">
        <v>1</v>
      </c>
      <c r="B2" s="7" t="s">
        <v>14</v>
      </c>
      <c r="C2" s="6">
        <v>3</v>
      </c>
      <c r="D2" s="8"/>
      <c r="E2" s="8">
        <f>D2*1.23</f>
        <v>0</v>
      </c>
      <c r="F2" s="8"/>
      <c r="G2" s="9">
        <f>F2*1.23</f>
        <v>0</v>
      </c>
      <c r="H2" s="10">
        <f>C2*(E2+G2)</f>
        <v>0</v>
      </c>
    </row>
    <row r="3" spans="1:14" ht="24.75" customHeight="1">
      <c r="D3" s="8"/>
      <c r="E3" s="8"/>
      <c r="F3" s="8"/>
      <c r="H3" s="10"/>
    </row>
    <row r="4" spans="1:14" ht="90" hidden="1" customHeight="1">
      <c r="D4" s="12"/>
      <c r="E4" s="8"/>
      <c r="F4" s="8"/>
      <c r="H4" s="10"/>
    </row>
    <row r="5" spans="1:14" ht="44.25" hidden="1" customHeight="1">
      <c r="D5" s="8"/>
      <c r="E5" s="8"/>
      <c r="F5" s="8"/>
      <c r="H5" s="10"/>
    </row>
    <row r="6" spans="1:14" ht="51">
      <c r="A6" s="6" t="s">
        <v>3</v>
      </c>
      <c r="B6" s="7" t="s">
        <v>15</v>
      </c>
      <c r="C6" s="6">
        <v>32</v>
      </c>
      <c r="D6" s="8"/>
      <c r="E6" s="8">
        <f>D6*1.23</f>
        <v>0</v>
      </c>
      <c r="F6" s="8"/>
      <c r="G6" s="9">
        <f>F6*1.23</f>
        <v>0</v>
      </c>
      <c r="H6" s="10">
        <f t="shared" ref="H6:H20" si="0">C6*(E6+G6)</f>
        <v>0</v>
      </c>
    </row>
    <row r="7" spans="1:14">
      <c r="D7" s="8"/>
      <c r="E7" s="8"/>
      <c r="F7" s="8"/>
      <c r="H7" s="10"/>
    </row>
    <row r="8" spans="1:14" ht="37.5" hidden="1" customHeight="1">
      <c r="D8" s="12"/>
      <c r="E8" s="12"/>
      <c r="F8" s="8"/>
      <c r="H8" s="10"/>
    </row>
    <row r="9" spans="1:14" ht="147" hidden="1" customHeight="1">
      <c r="B9" s="17"/>
      <c r="D9" s="12"/>
      <c r="E9" s="12"/>
      <c r="F9" s="8"/>
      <c r="H9" s="10"/>
    </row>
    <row r="10" spans="1:14">
      <c r="D10" s="8"/>
      <c r="E10" s="8"/>
      <c r="F10" s="8"/>
      <c r="H10" s="10"/>
    </row>
    <row r="11" spans="1:14" ht="51">
      <c r="A11" s="6" t="s">
        <v>4</v>
      </c>
      <c r="B11" s="7" t="s">
        <v>16</v>
      </c>
      <c r="C11" s="6">
        <v>12</v>
      </c>
      <c r="D11" s="8"/>
      <c r="E11" s="8">
        <f>D11*1.23</f>
        <v>0</v>
      </c>
      <c r="F11" s="8"/>
      <c r="G11" s="9">
        <f>F11*1.23</f>
        <v>0</v>
      </c>
      <c r="H11" s="10">
        <f t="shared" si="0"/>
        <v>0</v>
      </c>
    </row>
    <row r="12" spans="1:14">
      <c r="D12" s="13"/>
      <c r="E12" s="8"/>
      <c r="F12" s="8"/>
      <c r="H12" s="10"/>
    </row>
    <row r="13" spans="1:14" ht="43.5" customHeight="1">
      <c r="A13" s="6" t="s">
        <v>5</v>
      </c>
      <c r="B13" s="7" t="s">
        <v>20</v>
      </c>
      <c r="C13" s="6">
        <v>5</v>
      </c>
      <c r="D13" s="13"/>
      <c r="E13" s="8">
        <f>D13*1.23</f>
        <v>0</v>
      </c>
      <c r="F13" s="8"/>
      <c r="G13" s="22">
        <v>0</v>
      </c>
      <c r="H13" s="10">
        <f t="shared" si="0"/>
        <v>0</v>
      </c>
    </row>
    <row r="14" spans="1:14" ht="124.5" hidden="1" customHeight="1">
      <c r="B14" s="17"/>
      <c r="D14" s="13"/>
      <c r="E14" s="8"/>
      <c r="F14" s="8"/>
      <c r="H14" s="10" t="s">
        <v>18</v>
      </c>
    </row>
    <row r="15" spans="1:14">
      <c r="D15" s="8"/>
      <c r="E15" s="8"/>
      <c r="F15" s="8"/>
      <c r="H15" s="10"/>
    </row>
    <row r="16" spans="1:14" ht="25.5">
      <c r="A16" s="6" t="s">
        <v>19</v>
      </c>
      <c r="B16" s="7" t="s">
        <v>20</v>
      </c>
      <c r="C16" s="6">
        <v>27</v>
      </c>
      <c r="D16" s="8"/>
      <c r="E16" s="8">
        <f>D16*1.23</f>
        <v>0</v>
      </c>
      <c r="F16" s="8"/>
      <c r="G16" s="9">
        <f>F16*1.23</f>
        <v>0</v>
      </c>
      <c r="H16" s="10">
        <f t="shared" si="0"/>
        <v>0</v>
      </c>
    </row>
    <row r="17" spans="1:8">
      <c r="D17" s="13"/>
      <c r="E17" s="8"/>
      <c r="F17" s="8"/>
      <c r="H17" s="10"/>
    </row>
    <row r="18" spans="1:8" ht="43.5" customHeight="1">
      <c r="A18" s="6" t="s">
        <v>21</v>
      </c>
      <c r="B18" s="7" t="s">
        <v>20</v>
      </c>
      <c r="C18" s="6">
        <v>8</v>
      </c>
      <c r="D18" s="13"/>
      <c r="E18" s="8">
        <f>D18*1.23</f>
        <v>0</v>
      </c>
      <c r="F18" s="8"/>
      <c r="G18" s="22">
        <v>0</v>
      </c>
      <c r="H18" s="10">
        <f t="shared" si="0"/>
        <v>0</v>
      </c>
    </row>
    <row r="19" spans="1:8" ht="27" customHeight="1">
      <c r="B19" s="17"/>
      <c r="D19" s="13"/>
      <c r="E19" s="8"/>
      <c r="F19" s="8"/>
      <c r="H19" s="10"/>
    </row>
    <row r="20" spans="1:8" ht="25.5">
      <c r="A20" s="6" t="s">
        <v>22</v>
      </c>
      <c r="B20" s="7" t="s">
        <v>20</v>
      </c>
      <c r="C20" s="6">
        <v>10</v>
      </c>
      <c r="D20" s="8"/>
      <c r="E20" s="8">
        <f>D20*1.23</f>
        <v>0</v>
      </c>
      <c r="F20" s="8"/>
      <c r="G20" s="22">
        <v>0</v>
      </c>
      <c r="H20" s="10">
        <f t="shared" si="0"/>
        <v>0</v>
      </c>
    </row>
    <row r="21" spans="1:8">
      <c r="B21" s="14"/>
      <c r="D21" s="8"/>
      <c r="E21" s="8"/>
      <c r="F21" s="8"/>
      <c r="H21" s="10"/>
    </row>
    <row r="22" spans="1:8" ht="25.5">
      <c r="A22" s="6" t="s">
        <v>23</v>
      </c>
      <c r="B22" s="14" t="s">
        <v>24</v>
      </c>
      <c r="C22" s="6">
        <v>71</v>
      </c>
      <c r="D22" s="8"/>
      <c r="E22" s="8">
        <f>D22*1.23</f>
        <v>0</v>
      </c>
      <c r="F22" s="8"/>
      <c r="G22" s="22">
        <v>0</v>
      </c>
      <c r="H22" s="10">
        <f t="shared" ref="H22:H38" si="1">C22*(E22+G22)</f>
        <v>0</v>
      </c>
    </row>
    <row r="23" spans="1:8">
      <c r="B23" s="14"/>
      <c r="D23" s="8"/>
      <c r="E23" s="8"/>
      <c r="F23" s="8"/>
      <c r="H23" s="10"/>
    </row>
    <row r="24" spans="1:8" ht="25.5">
      <c r="A24" s="6" t="s">
        <v>25</v>
      </c>
      <c r="B24" s="14" t="s">
        <v>20</v>
      </c>
      <c r="C24" s="6">
        <v>2</v>
      </c>
      <c r="D24" s="8"/>
      <c r="E24" s="8">
        <f>D24*1.23</f>
        <v>0</v>
      </c>
      <c r="F24" s="8"/>
      <c r="G24" s="22">
        <v>0</v>
      </c>
      <c r="H24" s="10">
        <f t="shared" si="1"/>
        <v>0</v>
      </c>
    </row>
    <row r="25" spans="1:8">
      <c r="B25" s="14"/>
      <c r="D25" s="8"/>
      <c r="E25" s="8"/>
      <c r="F25" s="8"/>
      <c r="H25" s="10"/>
    </row>
    <row r="26" spans="1:8" ht="25.5">
      <c r="A26" s="6" t="s">
        <v>26</v>
      </c>
      <c r="B26" s="14" t="s">
        <v>27</v>
      </c>
      <c r="C26" s="6">
        <v>2</v>
      </c>
      <c r="D26" s="8"/>
      <c r="E26" s="8">
        <f>D26*1.23</f>
        <v>0</v>
      </c>
      <c r="F26" s="8"/>
      <c r="G26" s="22">
        <v>0</v>
      </c>
      <c r="H26" s="10">
        <f t="shared" si="1"/>
        <v>0</v>
      </c>
    </row>
    <row r="27" spans="1:8">
      <c r="B27" s="14"/>
      <c r="D27" s="8"/>
      <c r="E27" s="8"/>
      <c r="F27" s="8"/>
      <c r="H27" s="10"/>
    </row>
    <row r="28" spans="1:8" ht="38.25">
      <c r="A28" s="6" t="s">
        <v>28</v>
      </c>
      <c r="B28" s="14" t="s">
        <v>34</v>
      </c>
      <c r="C28" s="6">
        <v>3</v>
      </c>
      <c r="D28" s="8"/>
      <c r="E28" s="8">
        <f>D28*1.23</f>
        <v>0</v>
      </c>
      <c r="F28" s="8"/>
      <c r="G28" s="22">
        <v>0</v>
      </c>
      <c r="H28" s="10">
        <f t="shared" si="1"/>
        <v>0</v>
      </c>
    </row>
    <row r="29" spans="1:8">
      <c r="B29" s="14"/>
      <c r="D29" s="8"/>
      <c r="E29" s="8"/>
      <c r="F29" s="8"/>
      <c r="H29" s="10"/>
    </row>
    <row r="30" spans="1:8" ht="25.5">
      <c r="A30" s="6" t="s">
        <v>29</v>
      </c>
      <c r="B30" s="14" t="s">
        <v>27</v>
      </c>
      <c r="C30" s="6">
        <v>5</v>
      </c>
      <c r="D30" s="8"/>
      <c r="E30" s="8">
        <f>D30*1.23</f>
        <v>0</v>
      </c>
      <c r="F30" s="8"/>
      <c r="G30" s="22">
        <v>0</v>
      </c>
      <c r="H30" s="10">
        <f t="shared" si="1"/>
        <v>0</v>
      </c>
    </row>
    <row r="31" spans="1:8">
      <c r="B31" s="14"/>
      <c r="D31" s="8"/>
      <c r="E31" s="8"/>
      <c r="F31" s="8"/>
      <c r="H31" s="10"/>
    </row>
    <row r="32" spans="1:8" ht="25.5">
      <c r="A32" s="6" t="s">
        <v>30</v>
      </c>
      <c r="B32" s="14" t="s">
        <v>20</v>
      </c>
      <c r="C32" s="6">
        <v>2</v>
      </c>
      <c r="D32" s="8"/>
      <c r="E32" s="8">
        <f>D32*1.23</f>
        <v>0</v>
      </c>
      <c r="F32" s="8"/>
      <c r="G32" s="22">
        <v>0</v>
      </c>
      <c r="H32" s="10">
        <f t="shared" si="1"/>
        <v>0</v>
      </c>
    </row>
    <row r="33" spans="1:8">
      <c r="B33" s="14"/>
      <c r="D33" s="8"/>
      <c r="E33" s="8"/>
      <c r="F33" s="8"/>
      <c r="H33" s="10"/>
    </row>
    <row r="34" spans="1:8" ht="25.5">
      <c r="A34" s="6" t="s">
        <v>31</v>
      </c>
      <c r="B34" s="14" t="s">
        <v>35</v>
      </c>
      <c r="C34" s="6">
        <v>11</v>
      </c>
      <c r="D34" s="8"/>
      <c r="E34" s="8">
        <f>D34*1.23</f>
        <v>0</v>
      </c>
      <c r="F34" s="8"/>
      <c r="G34" s="22">
        <v>0</v>
      </c>
      <c r="H34" s="10">
        <f t="shared" si="1"/>
        <v>0</v>
      </c>
    </row>
    <row r="35" spans="1:8">
      <c r="B35" s="14"/>
      <c r="D35" s="8"/>
      <c r="E35" s="8"/>
      <c r="F35" s="8"/>
      <c r="H35" s="10"/>
    </row>
    <row r="36" spans="1:8" ht="25.5">
      <c r="A36" s="6" t="s">
        <v>32</v>
      </c>
      <c r="B36" s="14" t="s">
        <v>20</v>
      </c>
      <c r="C36" s="6">
        <v>1</v>
      </c>
      <c r="D36" s="8"/>
      <c r="E36" s="8">
        <f>D36*1.23</f>
        <v>0</v>
      </c>
      <c r="F36" s="8"/>
      <c r="G36" s="22">
        <v>0</v>
      </c>
      <c r="H36" s="10">
        <f t="shared" si="1"/>
        <v>0</v>
      </c>
    </row>
    <row r="37" spans="1:8">
      <c r="B37" s="14"/>
      <c r="D37" s="8"/>
      <c r="E37" s="8"/>
      <c r="F37" s="8"/>
      <c r="H37" s="10"/>
    </row>
    <row r="38" spans="1:8" ht="25.5">
      <c r="A38" s="6" t="s">
        <v>33</v>
      </c>
      <c r="B38" s="14" t="s">
        <v>17</v>
      </c>
      <c r="C38" s="6">
        <v>1</v>
      </c>
      <c r="D38" s="8"/>
      <c r="E38" s="8">
        <f>D38*1.23</f>
        <v>0</v>
      </c>
      <c r="F38" s="8"/>
      <c r="G38" s="22">
        <v>0</v>
      </c>
      <c r="H38" s="10">
        <f t="shared" si="1"/>
        <v>0</v>
      </c>
    </row>
    <row r="39" spans="1:8">
      <c r="B39" s="14"/>
      <c r="D39" s="8"/>
      <c r="E39" s="8"/>
      <c r="F39" s="8"/>
      <c r="G39" s="22"/>
      <c r="H39" s="10"/>
    </row>
    <row r="40" spans="1:8">
      <c r="D40" s="8"/>
      <c r="F40" s="15"/>
      <c r="G40" s="16" t="s">
        <v>12</v>
      </c>
      <c r="H40" s="15">
        <f t="shared" ref="H40" si="2">SUM(H2:H16)</f>
        <v>0</v>
      </c>
    </row>
    <row r="41" spans="1:8">
      <c r="D41" s="8"/>
      <c r="E41" s="8"/>
      <c r="F41" s="15"/>
    </row>
    <row r="42" spans="1:8">
      <c r="B42" s="14"/>
      <c r="D42" s="8"/>
      <c r="E42" s="8"/>
      <c r="F42" s="8"/>
    </row>
    <row r="43" spans="1:8">
      <c r="B43" s="14"/>
      <c r="D43" s="8"/>
      <c r="E43" s="8"/>
      <c r="F43" s="8"/>
    </row>
    <row r="44" spans="1:8">
      <c r="B44" s="18" t="s">
        <v>6</v>
      </c>
    </row>
    <row r="45" spans="1:8">
      <c r="B45" s="21"/>
    </row>
    <row r="46" spans="1:8">
      <c r="B46" s="19" t="s">
        <v>36</v>
      </c>
    </row>
    <row r="47" spans="1:8">
      <c r="B47" s="18"/>
    </row>
    <row r="48" spans="1:8" ht="76.5">
      <c r="B48" s="18" t="s">
        <v>37</v>
      </c>
    </row>
    <row r="49" spans="2:12">
      <c r="B49" s="18"/>
    </row>
    <row r="50" spans="2:12" ht="25.5">
      <c r="B50" s="18" t="s">
        <v>38</v>
      </c>
    </row>
    <row r="51" spans="2:12">
      <c r="B51" s="19"/>
    </row>
    <row r="52" spans="2:12" ht="38.25">
      <c r="B52" s="18" t="s">
        <v>39</v>
      </c>
    </row>
    <row r="53" spans="2:12">
      <c r="B53" s="18"/>
    </row>
    <row r="54" spans="2:12">
      <c r="B54" s="18"/>
    </row>
    <row r="55" spans="2:12" s="19" customFormat="1">
      <c r="B55" s="18"/>
      <c r="G55" s="18"/>
      <c r="H55" s="20"/>
      <c r="I55" s="20"/>
      <c r="J55" s="20"/>
      <c r="K55" s="20"/>
      <c r="L55" s="20"/>
    </row>
    <row r="56" spans="2:12" s="19" customFormat="1">
      <c r="B56" s="18"/>
      <c r="G56" s="18"/>
      <c r="H56" s="20"/>
      <c r="I56" s="20"/>
      <c r="J56" s="20"/>
      <c r="K56" s="20"/>
      <c r="L56" s="20"/>
    </row>
    <row r="57" spans="2:12" s="19" customFormat="1">
      <c r="B57" s="18"/>
      <c r="G57" s="18"/>
      <c r="H57" s="20"/>
      <c r="I57" s="20"/>
      <c r="J57" s="20"/>
      <c r="K57" s="20"/>
      <c r="L57" s="20"/>
    </row>
  </sheetData>
  <phoneticPr fontId="1" type="noConversion"/>
  <pageMargins left="0.25" right="0.25" top="0.75" bottom="0.75" header="0.3" footer="0.3"/>
  <pageSetup paperSize="9" scale="65" orientation="portrait" r:id="rId1"/>
  <headerFooter>
    <oddHeader>&amp;L&amp;"Czcionka tekstu podstawowego,Pogrubiony"Załącznik nr 1 do SWZ: Formularz cenowy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wymiana stolarki okiennej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 Bąk</dc:creator>
  <cp:lastModifiedBy>Beata Marszałkiewicz</cp:lastModifiedBy>
  <cp:lastPrinted>2025-04-14T11:59:17Z</cp:lastPrinted>
  <dcterms:created xsi:type="dcterms:W3CDTF">2022-06-12T07:35:04Z</dcterms:created>
  <dcterms:modified xsi:type="dcterms:W3CDTF">2025-04-16T06:29:55Z</dcterms:modified>
</cp:coreProperties>
</file>