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dnarz4896\Desktop\Postępowania\2025\4. OiB\1. Handlowe do 850 tyś\3_04_2025_26_OiB\2. Platforma zakupowa\"/>
    </mc:Choice>
  </mc:AlternateContent>
  <bookViews>
    <workbookView xWindow="240" yWindow="135" windowWidth="20115" windowHeight="7245"/>
  </bookViews>
  <sheets>
    <sheet name="Formularz cenowy" sheetId="1" r:id="rId1"/>
    <sheet name="Arkusz3" sheetId="3" r:id="rId2"/>
  </sheets>
  <calcPr calcId="162913"/>
</workbook>
</file>

<file path=xl/calcChain.xml><?xml version="1.0" encoding="utf-8"?>
<calcChain xmlns="http://schemas.openxmlformats.org/spreadsheetml/2006/main">
  <c r="F7" i="1" l="1"/>
  <c r="H7" i="1" s="1"/>
  <c r="F8" i="1"/>
  <c r="H8" i="1" s="1"/>
  <c r="I8" i="1" l="1"/>
  <c r="I7" i="1"/>
  <c r="F17" i="1" l="1"/>
  <c r="H17" i="1" s="1"/>
  <c r="F18" i="1"/>
  <c r="H18" i="1" s="1"/>
  <c r="I18" i="1" l="1"/>
  <c r="I17" i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I15" i="1" l="1"/>
  <c r="I11" i="1"/>
  <c r="I14" i="1"/>
  <c r="I13" i="1"/>
  <c r="I16" i="1"/>
  <c r="I12" i="1"/>
  <c r="I10" i="1"/>
  <c r="I9" i="1"/>
</calcChain>
</file>

<file path=xl/sharedStrings.xml><?xml version="1.0" encoding="utf-8"?>
<sst xmlns="http://schemas.openxmlformats.org/spreadsheetml/2006/main" count="46" uniqueCount="36">
  <si>
    <t xml:space="preserve">FORMULARZ CENOWY </t>
  </si>
  <si>
    <t>L.p.</t>
  </si>
  <si>
    <t>Razem</t>
  </si>
  <si>
    <t>ZBIORCZE ZESTAWIENIE KOSZTÓW KONSERWACJI SYSTEMÓW SYGNALIZACJI POŻARÓW I ODDYMIANIA W KOMPLEKSIE ADMINISTROWANYM PRZEZ 1.BLTr</t>
  </si>
  <si>
    <t>Nr kompleksu/budynek</t>
  </si>
  <si>
    <t>Typ systemu</t>
  </si>
  <si>
    <t>Cena netto jednej konserwacji</t>
  </si>
  <si>
    <t>0030/1</t>
  </si>
  <si>
    <t>System Sygnalizacji Pożaru SCHRACK typ B5-SCU-CP</t>
  </si>
  <si>
    <t>0030/19</t>
  </si>
  <si>
    <t>System oddymiania 4408-K D+H</t>
  </si>
  <si>
    <t>0030/20</t>
  </si>
  <si>
    <t>System oddymiania 4402-KV2</t>
  </si>
  <si>
    <t xml:space="preserve">System Sygnalizacji Pożaru SCHRACK  </t>
  </si>
  <si>
    <t>Stałe urządzenie gaśnicze KIDDE FIRE PROTECTION model K 11031</t>
  </si>
  <si>
    <t xml:space="preserve">Drzwi przeciwpożarowe </t>
  </si>
  <si>
    <t>Dźwiękowy System Ostrzegawczy PRAESIDEO 42U</t>
  </si>
  <si>
    <t xml:space="preserve">System Sygnalizacji pożaru Detekcja </t>
  </si>
  <si>
    <t>Stałe Urządzenia Gaśnicze „KIDDE FIRE PROTECTION” model NOVEC VSN 1230</t>
  </si>
  <si>
    <t xml:space="preserve">  KW Warszawa, ul. Leśna 40</t>
  </si>
  <si>
    <t>Ilość konserwacji w trakcie trwania umowy</t>
  </si>
  <si>
    <t>Wartość netto konserwacji                ( kol.3x4)</t>
  </si>
  <si>
    <t>UPS Socomec Mastersys BC, moc 15 kVA (72 szt.akumulatorów)</t>
  </si>
  <si>
    <t>System Sygnalizacji Pożaru ARITECH FP 604</t>
  </si>
  <si>
    <t xml:space="preserve">%VAT
</t>
  </si>
  <si>
    <t>Kwota VAT w zł</t>
  </si>
  <si>
    <t xml:space="preserve">Wartość brutto konserwacji (kol.5+kol.7)       </t>
  </si>
  <si>
    <t>Załącznik nr 4</t>
  </si>
  <si>
    <t xml:space="preserve">Szczegółowy opis systemów został zawarty w załączniku 1a -Wykaz systemów sygnalizacji pożaru i oddymiania w KW Warszawa, ul. Leśna 40 podlegających konserwacji i naprawom.
</t>
  </si>
  <si>
    <t xml:space="preserve">ELEKTRONICZNY PODPIS WYKONAWCY lub </t>
  </si>
  <si>
    <t xml:space="preserve">osoby uprawnionej do składania oświadczeń woli </t>
  </si>
  <si>
    <t xml:space="preserve"> w imieniu Wykonawcy, w postaci:</t>
  </si>
  <si>
    <t>- kwalifikowanego podpisu elektronicznego,</t>
  </si>
  <si>
    <t>LUB</t>
  </si>
  <si>
    <t xml:space="preserve">- podpisu zaufanego, </t>
  </si>
  <si>
    <t>- podpisu osobistego e-dowód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</si>
</sst>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ACB9CA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left" vertical="center" indent="15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abSelected="1" showWhiteSpace="0" topLeftCell="A16" zoomScaleNormal="100" workbookViewId="0">
      <selection activeCell="G24" sqref="G24"/>
    </sheetView>
  </sheetViews>
  <sheetFormatPr defaultRowHeight="14.25" x14ac:dyDescent="0.2"/>
  <cols>
    <col min="1" max="1" width="5.5703125" style="1" customWidth="1"/>
    <col min="2" max="2" width="19.7109375" style="1" hidden="1" customWidth="1"/>
    <col min="3" max="3" width="42.5703125" style="1" customWidth="1"/>
    <col min="4" max="4" width="14.85546875" style="1" customWidth="1"/>
    <col min="5" max="5" width="13.5703125" style="1" customWidth="1"/>
    <col min="6" max="6" width="14.7109375" style="12" customWidth="1"/>
    <col min="7" max="8" width="12.140625" style="12" customWidth="1"/>
    <col min="9" max="9" width="15.85546875" style="20" customWidth="1"/>
    <col min="10" max="16384" width="9.140625" style="1"/>
  </cols>
  <sheetData>
    <row r="1" spans="1:23" x14ac:dyDescent="0.2">
      <c r="I1" s="18" t="s">
        <v>27</v>
      </c>
    </row>
    <row r="2" spans="1:23" ht="24.75" customHeight="1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"/>
      <c r="K2" s="2"/>
      <c r="L2" s="2"/>
      <c r="M2" s="2"/>
      <c r="N2" s="2"/>
      <c r="O2" s="2"/>
    </row>
    <row r="3" spans="1:23" ht="42.75" customHeight="1" thickBot="1" x14ac:dyDescent="0.25">
      <c r="A3" s="26" t="s">
        <v>3</v>
      </c>
      <c r="B3" s="26"/>
      <c r="C3" s="26"/>
      <c r="D3" s="26"/>
      <c r="E3" s="26"/>
      <c r="F3" s="26"/>
      <c r="G3" s="26"/>
      <c r="H3" s="26"/>
      <c r="I3" s="26"/>
      <c r="J3" s="8"/>
      <c r="K3" s="8"/>
      <c r="L3" s="8"/>
      <c r="M3" s="8"/>
      <c r="N3" s="8"/>
      <c r="O3" s="8"/>
      <c r="P3" s="7"/>
      <c r="Q3" s="7"/>
      <c r="R3" s="7"/>
      <c r="S3" s="7"/>
      <c r="T3" s="7"/>
      <c r="U3" s="7"/>
      <c r="V3" s="7"/>
      <c r="W3" s="7"/>
    </row>
    <row r="4" spans="1:23" s="6" customFormat="1" ht="57" x14ac:dyDescent="0.2">
      <c r="A4" s="3" t="s">
        <v>1</v>
      </c>
      <c r="B4" s="4" t="s">
        <v>4</v>
      </c>
      <c r="C4" s="4" t="s">
        <v>5</v>
      </c>
      <c r="D4" s="4" t="s">
        <v>20</v>
      </c>
      <c r="E4" s="4" t="s">
        <v>6</v>
      </c>
      <c r="F4" s="4" t="s">
        <v>21</v>
      </c>
      <c r="G4" s="4" t="s">
        <v>24</v>
      </c>
      <c r="H4" s="4" t="s">
        <v>25</v>
      </c>
      <c r="I4" s="4" t="s">
        <v>26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s="7" customFormat="1" x14ac:dyDescent="0.2">
      <c r="A5" s="9">
        <v>1</v>
      </c>
      <c r="B5" s="9">
        <v>2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  <c r="I5" s="9">
        <v>8</v>
      </c>
    </row>
    <row r="6" spans="1:23" s="7" customFormat="1" ht="25.5" customHeight="1" x14ac:dyDescent="0.2">
      <c r="A6" s="27" t="s">
        <v>19</v>
      </c>
      <c r="B6" s="27"/>
      <c r="C6" s="27"/>
      <c r="D6" s="27"/>
      <c r="E6" s="27"/>
      <c r="F6" s="27"/>
      <c r="G6" s="27"/>
      <c r="H6" s="27"/>
      <c r="I6" s="27"/>
    </row>
    <row r="7" spans="1:23" s="7" customFormat="1" ht="33" customHeight="1" x14ac:dyDescent="0.2">
      <c r="A7" s="3">
        <v>1</v>
      </c>
      <c r="B7" s="3" t="s">
        <v>7</v>
      </c>
      <c r="C7" s="4" t="s">
        <v>8</v>
      </c>
      <c r="D7" s="3">
        <v>12</v>
      </c>
      <c r="E7" s="16"/>
      <c r="F7" s="17">
        <f>D7*E7</f>
        <v>0</v>
      </c>
      <c r="G7" s="11">
        <v>23</v>
      </c>
      <c r="H7" s="16">
        <f xml:space="preserve"> F7*23%</f>
        <v>0</v>
      </c>
      <c r="I7" s="17">
        <f>F7+H7</f>
        <v>0</v>
      </c>
    </row>
    <row r="8" spans="1:23" s="7" customFormat="1" ht="34.5" customHeight="1" x14ac:dyDescent="0.2">
      <c r="A8" s="3">
        <v>2</v>
      </c>
      <c r="B8" s="3" t="s">
        <v>7</v>
      </c>
      <c r="C8" s="4" t="s">
        <v>10</v>
      </c>
      <c r="D8" s="3">
        <v>12</v>
      </c>
      <c r="E8" s="16"/>
      <c r="F8" s="17">
        <f t="shared" ref="F8:F16" si="0">D8*E8</f>
        <v>0</v>
      </c>
      <c r="G8" s="11">
        <v>23</v>
      </c>
      <c r="H8" s="16">
        <f t="shared" ref="H8:H18" si="1" xml:space="preserve"> F8*23%</f>
        <v>0</v>
      </c>
      <c r="I8" s="17">
        <f t="shared" ref="I8:I18" si="2">F8+H8</f>
        <v>0</v>
      </c>
    </row>
    <row r="9" spans="1:23" s="7" customFormat="1" ht="31.5" customHeight="1" x14ac:dyDescent="0.2">
      <c r="A9" s="3">
        <v>3</v>
      </c>
      <c r="B9" s="3" t="s">
        <v>9</v>
      </c>
      <c r="C9" s="4" t="s">
        <v>23</v>
      </c>
      <c r="D9" s="3">
        <v>12</v>
      </c>
      <c r="E9" s="16"/>
      <c r="F9" s="17">
        <f t="shared" si="0"/>
        <v>0</v>
      </c>
      <c r="G9" s="11">
        <v>23</v>
      </c>
      <c r="H9" s="16">
        <f t="shared" si="1"/>
        <v>0</v>
      </c>
      <c r="I9" s="17">
        <f t="shared" si="2"/>
        <v>0</v>
      </c>
    </row>
    <row r="10" spans="1:23" s="7" customFormat="1" ht="34.5" customHeight="1" x14ac:dyDescent="0.2">
      <c r="A10" s="3">
        <v>4</v>
      </c>
      <c r="B10" s="3" t="s">
        <v>11</v>
      </c>
      <c r="C10" s="4" t="s">
        <v>8</v>
      </c>
      <c r="D10" s="3">
        <v>12</v>
      </c>
      <c r="E10" s="16"/>
      <c r="F10" s="17">
        <f t="shared" si="0"/>
        <v>0</v>
      </c>
      <c r="G10" s="11">
        <v>23</v>
      </c>
      <c r="H10" s="16">
        <f t="shared" si="1"/>
        <v>0</v>
      </c>
      <c r="I10" s="17">
        <f t="shared" si="2"/>
        <v>0</v>
      </c>
    </row>
    <row r="11" spans="1:23" s="7" customFormat="1" ht="34.5" customHeight="1" x14ac:dyDescent="0.2">
      <c r="A11" s="3">
        <v>5</v>
      </c>
      <c r="B11" s="3" t="s">
        <v>11</v>
      </c>
      <c r="C11" s="4" t="s">
        <v>12</v>
      </c>
      <c r="D11" s="3">
        <v>12</v>
      </c>
      <c r="E11" s="16"/>
      <c r="F11" s="17">
        <f t="shared" si="0"/>
        <v>0</v>
      </c>
      <c r="G11" s="11">
        <v>23</v>
      </c>
      <c r="H11" s="16">
        <f t="shared" si="1"/>
        <v>0</v>
      </c>
      <c r="I11" s="17">
        <f t="shared" si="2"/>
        <v>0</v>
      </c>
    </row>
    <row r="12" spans="1:23" s="7" customFormat="1" ht="34.5" customHeight="1" x14ac:dyDescent="0.2">
      <c r="A12" s="3">
        <v>6</v>
      </c>
      <c r="B12" s="3" t="s">
        <v>11</v>
      </c>
      <c r="C12" s="4" t="s">
        <v>13</v>
      </c>
      <c r="D12" s="3">
        <v>12</v>
      </c>
      <c r="E12" s="16"/>
      <c r="F12" s="17">
        <f t="shared" si="0"/>
        <v>0</v>
      </c>
      <c r="G12" s="11">
        <v>23</v>
      </c>
      <c r="H12" s="16">
        <f t="shared" si="1"/>
        <v>0</v>
      </c>
      <c r="I12" s="17">
        <f t="shared" si="2"/>
        <v>0</v>
      </c>
    </row>
    <row r="13" spans="1:23" s="7" customFormat="1" ht="34.5" customHeight="1" x14ac:dyDescent="0.2">
      <c r="A13" s="3">
        <v>7</v>
      </c>
      <c r="B13" s="3" t="s">
        <v>11</v>
      </c>
      <c r="C13" s="4" t="s">
        <v>14</v>
      </c>
      <c r="D13" s="3">
        <v>12</v>
      </c>
      <c r="E13" s="16"/>
      <c r="F13" s="17">
        <f t="shared" si="0"/>
        <v>0</v>
      </c>
      <c r="G13" s="11">
        <v>23</v>
      </c>
      <c r="H13" s="16">
        <f t="shared" si="1"/>
        <v>0</v>
      </c>
      <c r="I13" s="17">
        <f t="shared" si="2"/>
        <v>0</v>
      </c>
    </row>
    <row r="14" spans="1:23" s="7" customFormat="1" ht="34.5" customHeight="1" x14ac:dyDescent="0.2">
      <c r="A14" s="3">
        <v>8</v>
      </c>
      <c r="B14" s="3" t="s">
        <v>11</v>
      </c>
      <c r="C14" s="4" t="s">
        <v>15</v>
      </c>
      <c r="D14" s="3">
        <v>12</v>
      </c>
      <c r="E14" s="16"/>
      <c r="F14" s="17">
        <f t="shared" si="0"/>
        <v>0</v>
      </c>
      <c r="G14" s="11">
        <v>23</v>
      </c>
      <c r="H14" s="16">
        <f t="shared" si="1"/>
        <v>0</v>
      </c>
      <c r="I14" s="17">
        <f t="shared" si="2"/>
        <v>0</v>
      </c>
    </row>
    <row r="15" spans="1:23" s="7" customFormat="1" ht="34.5" customHeight="1" x14ac:dyDescent="0.2">
      <c r="A15" s="3">
        <v>9</v>
      </c>
      <c r="B15" s="3" t="s">
        <v>11</v>
      </c>
      <c r="C15" s="4" t="s">
        <v>16</v>
      </c>
      <c r="D15" s="3">
        <v>12</v>
      </c>
      <c r="E15" s="16"/>
      <c r="F15" s="17">
        <f t="shared" si="0"/>
        <v>0</v>
      </c>
      <c r="G15" s="11">
        <v>23</v>
      </c>
      <c r="H15" s="16">
        <f t="shared" si="1"/>
        <v>0</v>
      </c>
      <c r="I15" s="17">
        <f t="shared" si="2"/>
        <v>0</v>
      </c>
    </row>
    <row r="16" spans="1:23" s="7" customFormat="1" ht="34.5" customHeight="1" x14ac:dyDescent="0.2">
      <c r="A16" s="3">
        <v>10</v>
      </c>
      <c r="B16" s="3" t="s">
        <v>11</v>
      </c>
      <c r="C16" s="5" t="s">
        <v>17</v>
      </c>
      <c r="D16" s="3">
        <v>12</v>
      </c>
      <c r="E16" s="16"/>
      <c r="F16" s="17">
        <f t="shared" si="0"/>
        <v>0</v>
      </c>
      <c r="G16" s="11">
        <v>23</v>
      </c>
      <c r="H16" s="16">
        <f t="shared" si="1"/>
        <v>0</v>
      </c>
      <c r="I16" s="17">
        <f t="shared" si="2"/>
        <v>0</v>
      </c>
    </row>
    <row r="17" spans="1:9" s="7" customFormat="1" ht="34.5" customHeight="1" x14ac:dyDescent="0.2">
      <c r="A17" s="3">
        <v>11</v>
      </c>
      <c r="B17" s="3" t="s">
        <v>11</v>
      </c>
      <c r="C17" s="5" t="s">
        <v>22</v>
      </c>
      <c r="D17" s="3">
        <v>12</v>
      </c>
      <c r="E17" s="16"/>
      <c r="F17" s="17">
        <f t="shared" ref="F17" si="3">D17*E17</f>
        <v>0</v>
      </c>
      <c r="G17" s="11">
        <v>23</v>
      </c>
      <c r="H17" s="16">
        <f t="shared" si="1"/>
        <v>0</v>
      </c>
      <c r="I17" s="17">
        <f t="shared" si="2"/>
        <v>0</v>
      </c>
    </row>
    <row r="18" spans="1:9" s="7" customFormat="1" ht="34.5" customHeight="1" x14ac:dyDescent="0.2">
      <c r="A18" s="3">
        <v>12</v>
      </c>
      <c r="B18" s="3"/>
      <c r="C18" s="5" t="s">
        <v>18</v>
      </c>
      <c r="D18" s="3">
        <v>12</v>
      </c>
      <c r="E18" s="16"/>
      <c r="F18" s="17">
        <f t="shared" ref="F18" si="4">D18*E18</f>
        <v>0</v>
      </c>
      <c r="G18" s="11">
        <v>23</v>
      </c>
      <c r="H18" s="16">
        <f t="shared" si="1"/>
        <v>0</v>
      </c>
      <c r="I18" s="17">
        <f t="shared" si="2"/>
        <v>0</v>
      </c>
    </row>
    <row r="19" spans="1:9" s="7" customFormat="1" ht="29.25" customHeight="1" x14ac:dyDescent="0.2">
      <c r="A19" s="28"/>
      <c r="B19" s="28"/>
      <c r="C19" s="28"/>
      <c r="D19" s="10"/>
      <c r="E19" s="15" t="s">
        <v>2</v>
      </c>
      <c r="F19" s="17"/>
      <c r="G19" s="22"/>
      <c r="H19" s="13"/>
      <c r="I19" s="19"/>
    </row>
    <row r="20" spans="1:9" ht="25.5" customHeight="1" x14ac:dyDescent="0.2"/>
    <row r="21" spans="1:9" ht="14.25" customHeight="1" x14ac:dyDescent="0.2">
      <c r="A21" s="29" t="s">
        <v>28</v>
      </c>
      <c r="B21" s="29"/>
      <c r="C21" s="29"/>
      <c r="D21" s="29"/>
      <c r="E21" s="29"/>
      <c r="F21" s="29"/>
      <c r="G21" s="29"/>
      <c r="H21" s="29"/>
      <c r="I21" s="29"/>
    </row>
    <row r="22" spans="1:9" ht="28.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</row>
    <row r="23" spans="1:9" ht="28.5" customHeight="1" x14ac:dyDescent="0.2">
      <c r="A23" s="23"/>
      <c r="B23" s="23"/>
      <c r="C23" s="23"/>
      <c r="D23" s="23"/>
      <c r="E23" s="23"/>
      <c r="F23" s="23"/>
      <c r="G23" s="23"/>
      <c r="H23" s="23"/>
      <c r="I23" s="23"/>
    </row>
    <row r="24" spans="1:9" ht="15" x14ac:dyDescent="0.25">
      <c r="H24" s="14"/>
      <c r="I24" s="21"/>
    </row>
    <row r="25" spans="1:9" ht="15" x14ac:dyDescent="0.25">
      <c r="H25" s="14"/>
      <c r="I25" s="21"/>
    </row>
    <row r="26" spans="1:9" x14ac:dyDescent="0.2">
      <c r="E26" s="24" t="s">
        <v>29</v>
      </c>
    </row>
    <row r="27" spans="1:9" x14ac:dyDescent="0.2">
      <c r="E27" s="24" t="s">
        <v>30</v>
      </c>
    </row>
    <row r="28" spans="1:9" x14ac:dyDescent="0.2">
      <c r="E28" s="24" t="s">
        <v>31</v>
      </c>
    </row>
    <row r="29" spans="1:9" x14ac:dyDescent="0.2">
      <c r="E29" s="24" t="s">
        <v>32</v>
      </c>
    </row>
    <row r="30" spans="1:9" x14ac:dyDescent="0.2">
      <c r="E30" s="24" t="s">
        <v>33</v>
      </c>
    </row>
    <row r="31" spans="1:9" x14ac:dyDescent="0.2">
      <c r="E31" s="24" t="s">
        <v>34</v>
      </c>
    </row>
    <row r="32" spans="1:9" x14ac:dyDescent="0.2">
      <c r="E32" s="24" t="s">
        <v>33</v>
      </c>
    </row>
    <row r="33" spans="5:5" x14ac:dyDescent="0.2">
      <c r="E33" s="24" t="s">
        <v>35</v>
      </c>
    </row>
  </sheetData>
  <mergeCells count="5">
    <mergeCell ref="A2:I2"/>
    <mergeCell ref="A3:I3"/>
    <mergeCell ref="A6:I6"/>
    <mergeCell ref="A19:C19"/>
    <mergeCell ref="A21:I22"/>
  </mergeCells>
  <printOptions horizontalCentered="1"/>
  <pageMargins left="0.7" right="0.7" top="0.75" bottom="0.75" header="0.3" footer="0.3"/>
  <pageSetup paperSize="9" scale="99" fitToHeight="0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831408B-B093-4426-B380-79ECCE328C8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Formularz cenowy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Bednarz Wioletta</cp:lastModifiedBy>
  <cp:lastPrinted>2025-04-24T07:44:47Z</cp:lastPrinted>
  <dcterms:created xsi:type="dcterms:W3CDTF">2018-03-06T12:18:39Z</dcterms:created>
  <dcterms:modified xsi:type="dcterms:W3CDTF">2025-04-24T07:44:57Z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63215303-e741-4202-8e6b-a175c3161263</vt:lpwstr>
  </property>
  <property fmtid="{D5CDD505-2E9C-101B-9397-08002B2CF9AE}" pid="3" name="bjSaver">
    <vt:lpwstr>DZWm7yqrPBnxiRgrjeHX/iGqWLGF7j9z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