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2\dp-r\POSTĘPOWANIA MPGK\2025\PN.10.2025 - wykonanie systemu monitoringu CCTV\"/>
    </mc:Choice>
  </mc:AlternateContent>
  <xr:revisionPtr revIDLastSave="0" documentId="13_ncr:1_{C50E5875-5506-4916-9EEC-3CEE4DE77F41}" xr6:coauthVersionLast="47" xr6:coauthVersionMax="47" xr10:uidLastSave="{00000000-0000-0000-0000-000000000000}"/>
  <bookViews>
    <workbookView xWindow="-120" yWindow="-120" windowWidth="29040" windowHeight="15720" xr2:uid="{81AC233E-4C1F-42C6-BF54-56FD675FDA41}"/>
  </bookViews>
  <sheets>
    <sheet name="Arkusz1" sheetId="1" r:id="rId1"/>
  </sheets>
  <definedNames>
    <definedName name="_xlnm.Print_Area" localSheetId="0">Tabela1[[#Headers],[#Data]]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4" i="1" s="1"/>
</calcChain>
</file>

<file path=xl/sharedStrings.xml><?xml version="1.0" encoding="utf-8"?>
<sst xmlns="http://schemas.openxmlformats.org/spreadsheetml/2006/main" count="164" uniqueCount="64">
  <si>
    <t>hala A</t>
  </si>
  <si>
    <t>kamera WIOŚ</t>
  </si>
  <si>
    <t>ilość</t>
  </si>
  <si>
    <t>ist</t>
  </si>
  <si>
    <t>status</t>
  </si>
  <si>
    <t>nowa</t>
  </si>
  <si>
    <t>miejsce</t>
  </si>
  <si>
    <t>1,2,3,4</t>
  </si>
  <si>
    <t>zielony</t>
  </si>
  <si>
    <t>czerwony</t>
  </si>
  <si>
    <t>kabina - wewnątrz</t>
  </si>
  <si>
    <t>kolor na rysunku</t>
  </si>
  <si>
    <t>hala B</t>
  </si>
  <si>
    <t>kabina wstępna</t>
  </si>
  <si>
    <t>Kabina FE</t>
  </si>
  <si>
    <t>kabina nr 3</t>
  </si>
  <si>
    <t>kabina nr 4</t>
  </si>
  <si>
    <t>nr kamery</t>
  </si>
  <si>
    <t>9,10</t>
  </si>
  <si>
    <t>widok na sito od strony balistyków</t>
  </si>
  <si>
    <t>widok na frakcje 3d + separatory FE (montaż na portalu)</t>
  </si>
  <si>
    <t>rejon kabiny FE</t>
  </si>
  <si>
    <t>boks rozdrabniacz końcowy</t>
  </si>
  <si>
    <t>widok na rozdrabniacz końcowy</t>
  </si>
  <si>
    <t>widok na bufor preRDF (3.5.1)</t>
  </si>
  <si>
    <t>widok na klatkę schodową łączącą poziomy (montaż od strony prasy)</t>
  </si>
  <si>
    <t>widok na kabinę nr 4 + brama na ścianie płn. Montaż na kabinie wstępnej</t>
  </si>
  <si>
    <t>widok na kabinę Fe, kontery Fe, brama zachodnia montaż na boksie nr 8</t>
  </si>
  <si>
    <t>hala RDF widok na boksy nr 1 i 2</t>
  </si>
  <si>
    <t>34,35,36</t>
  </si>
  <si>
    <t>suma bez WIOŚ</t>
  </si>
  <si>
    <t>41-46</t>
  </si>
  <si>
    <t>suma z WIOŚ</t>
  </si>
  <si>
    <t>rozdrabniacz naprzeciwko (rozdrabniacz, brama ppoż.)</t>
  </si>
  <si>
    <t>kabina, podest, boks rozdrabniacza (na przeciwko)</t>
  </si>
  <si>
    <t>widok na wiatę nr 1 (montaż na ścianie koło bramy)</t>
  </si>
  <si>
    <t>Wiata 1 i 2</t>
  </si>
  <si>
    <t>ciąg komunikacyjny, brama serwisowa płd. (montaż na elewacji sterówki, nad drzwiami wejściowymi klatki chodowej)</t>
  </si>
  <si>
    <t>widok na separatory balistyczne, nad urządzeniami</t>
  </si>
  <si>
    <t>widok: na NIR 7 na piętrze najwyższym + separator NFE na piętrze poniżej</t>
  </si>
  <si>
    <t>widok na prasę (montaż na ścianie boksu rozdrabniacza w okolicach otworu drzwiowego)</t>
  </si>
  <si>
    <t>widok na kąt prosty przenośników 13.5 i 13.6 + widok na lej zasypowy prasy) montaż od strony kabiny nr 3, montaż w najwyższym punkcie</t>
  </si>
  <si>
    <t>kamera wzdłuż ściany północnej widok na kabinę nr 3 + przenośniki piętrowe (montaż w rejonie bramy, na ścianie)</t>
  </si>
  <si>
    <t>widok rejonu NIR 6 , rozdział frakcji 2D na dwa stoły, montaż w rejonie zasypu separatora NIR 6</t>
  </si>
  <si>
    <t>widok na wieżę optyków: NIR3,4,5 , montaż na kostrukcji wieży separatorów NIR3,4,5</t>
  </si>
  <si>
    <t>widok na kabinę wstępną, montaż brama na ścianie północnej</t>
  </si>
  <si>
    <t>droga pomiędzy halą B i C (montaż  na narożu hali C)</t>
  </si>
  <si>
    <t>widok na parking samochodów osobowych, stacje paliw, zbiornik ppoż.</t>
  </si>
  <si>
    <t>plac manewrowy przed halą przyjęć MPO, montaż ma elewacji budynku socjalnego</t>
  </si>
  <si>
    <t>widok: wejście główne do budynku socjalnego, montaż elewacji budynku socjalnego</t>
  </si>
  <si>
    <t xml:space="preserve">wewnętrze budynku socjalnego: klatki schodowe - 2 kamery, jadalnia - 1 kamera, hall - 1 kamera, koryatrz -1 kamera </t>
  </si>
  <si>
    <t xml:space="preserve">montaż: wiązar dachu na przesypem, widok: rozdział frakcji i część sita </t>
  </si>
  <si>
    <t>widok na NIR 1 i NIR 2 , montaż: stężenie portalowe hali</t>
  </si>
  <si>
    <t>widok: wejście do budynku socjalnego i brama sortowni Hala A, montaż: słup oświetleniowy naprzeciwko</t>
  </si>
  <si>
    <t>typ kamery</t>
  </si>
  <si>
    <t>typ 1</t>
  </si>
  <si>
    <t>typ 2</t>
  </si>
  <si>
    <t>typ 3</t>
  </si>
  <si>
    <t>głośnik pomiędzy kamerą 5, a 6</t>
  </si>
  <si>
    <t>Głośnik</t>
  </si>
  <si>
    <t>głośnik w rejonie kamery 14</t>
  </si>
  <si>
    <t>głośnik w rejonie kamery 15</t>
  </si>
  <si>
    <t>głośnik pomiędzy kamerą 22, a 31</t>
  </si>
  <si>
    <t>głośnik pomiędzy kamerą 29, a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</si>
</sst>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quotePrefix="1"/>
  </cellXfs>
  <cellStyles count="1">
    <cellStyle name="Normalny" xfId="0" builtinId="0"/>
  </cellStyles>
  <dxfs count="2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219314</xdr:colOff>
      <xdr:row>13</xdr:row>
      <xdr:rowOff>120062</xdr:rowOff>
    </xdr:from>
    <xdr:to>
      <xdr:col>24</xdr:col>
      <xdr:colOff>308821</xdr:colOff>
      <xdr:row>31</xdr:row>
      <xdr:rowOff>130948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C991B87-6E8F-CA98-5CFF-226CA27BB2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345"/>
        <a:stretch/>
      </xdr:blipFill>
      <xdr:spPr>
        <a:xfrm>
          <a:off x="10640785" y="3168062"/>
          <a:ext cx="8561154" cy="64878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227459-8F45-4CA4-83EC-14335E17783D}" name="Tabela1" displayName="Tabela1" ref="B2:H44" totalsRowCount="1">
  <autoFilter ref="B2:H43" xr:uid="{B9227459-8F45-4CA4-83EC-14335E17783D}"/>
  <tableColumns count="7">
    <tableColumn id="1" xr3:uid="{7063316B-6C40-4DCF-BCEE-62F1DB6A0AC9}" name="nr kamery"/>
    <tableColumn id="2" xr3:uid="{D96C49D0-70CC-4E54-8D74-95BCE3C1661C}" name="miejsce" totalsRowLabel="suma bez WIOŚ" dataDxfId="1" totalsRowDxfId="0"/>
    <tableColumn id="3" xr3:uid="{1811C001-BA03-4AA4-9B70-F35B3D06AE9F}" name="ilość" totalsRowFunction="custom">
      <totalsRowFormula>+D43-D4</totalsRowFormula>
    </tableColumn>
    <tableColumn id="4" xr3:uid="{E61325D7-8535-4609-A589-D66DEB11E560}" name="status"/>
    <tableColumn id="5" xr3:uid="{1501A944-072D-4462-BAE8-913C60203785}" name="kolor na rysunku"/>
    <tableColumn id="6" xr3:uid="{DD8272CB-3A70-426F-861D-15491143FB6A}" name="typ kamery"/>
    <tableColumn id="7" xr3:uid="{6B985C3B-8E20-4890-853A-E3A61A2D003E}" name="Głośnik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6FAF8-68A0-4318-8F85-68980336AF7C}">
  <sheetPr>
    <pageSetUpPr fitToPage="1"/>
  </sheetPr>
  <dimension ref="B2:V65"/>
  <sheetViews>
    <sheetView tabSelected="1" topLeftCell="A13" zoomScale="85" zoomScaleNormal="85" workbookViewId="0">
      <selection activeCell="J14" sqref="J14"/>
    </sheetView>
  </sheetViews>
  <sheetFormatPr defaultRowHeight="15" x14ac:dyDescent="0.25"/>
  <cols>
    <col min="2" max="2" width="10.85546875" customWidth="1"/>
    <col min="3" max="3" width="45.42578125" style="2" bestFit="1" customWidth="1"/>
    <col min="6" max="6" width="16.42578125" customWidth="1"/>
    <col min="8" max="8" width="29" bestFit="1" customWidth="1"/>
  </cols>
  <sheetData>
    <row r="2" spans="2:22" x14ac:dyDescent="0.25">
      <c r="B2" t="s">
        <v>17</v>
      </c>
      <c r="C2" s="2" t="s">
        <v>6</v>
      </c>
      <c r="D2" t="s">
        <v>2</v>
      </c>
      <c r="E2" t="s">
        <v>4</v>
      </c>
      <c r="F2" t="s">
        <v>11</v>
      </c>
      <c r="G2" t="s">
        <v>54</v>
      </c>
      <c r="H2" t="s">
        <v>59</v>
      </c>
    </row>
    <row r="3" spans="2:22" x14ac:dyDescent="0.25">
      <c r="C3" s="3" t="s">
        <v>0</v>
      </c>
      <c r="H3" s="5"/>
      <c r="V3" s="5"/>
    </row>
    <row r="4" spans="2:22" x14ac:dyDescent="0.25">
      <c r="B4" t="s">
        <v>7</v>
      </c>
      <c r="C4" s="2" t="s">
        <v>1</v>
      </c>
      <c r="D4">
        <v>4</v>
      </c>
      <c r="E4" t="s">
        <v>3</v>
      </c>
      <c r="F4" t="s">
        <v>8</v>
      </c>
    </row>
    <row r="5" spans="2:22" ht="30" x14ac:dyDescent="0.25">
      <c r="B5">
        <v>5</v>
      </c>
      <c r="C5" s="2" t="s">
        <v>33</v>
      </c>
      <c r="D5">
        <v>1</v>
      </c>
      <c r="E5" t="s">
        <v>5</v>
      </c>
      <c r="F5" t="s">
        <v>9</v>
      </c>
      <c r="G5" t="s">
        <v>55</v>
      </c>
    </row>
    <row r="6" spans="2:22" ht="30" x14ac:dyDescent="0.25">
      <c r="B6">
        <v>6</v>
      </c>
      <c r="C6" s="2" t="s">
        <v>34</v>
      </c>
      <c r="D6">
        <v>1</v>
      </c>
      <c r="E6" t="s">
        <v>5</v>
      </c>
      <c r="F6" t="s">
        <v>9</v>
      </c>
      <c r="G6" t="s">
        <v>55</v>
      </c>
      <c r="H6" t="s">
        <v>58</v>
      </c>
    </row>
    <row r="7" spans="2:22" x14ac:dyDescent="0.25">
      <c r="B7">
        <v>7</v>
      </c>
      <c r="C7" s="2" t="s">
        <v>10</v>
      </c>
      <c r="D7">
        <v>1</v>
      </c>
      <c r="E7" t="s">
        <v>5</v>
      </c>
      <c r="F7" t="s">
        <v>9</v>
      </c>
      <c r="G7" t="s">
        <v>57</v>
      </c>
    </row>
    <row r="8" spans="2:22" x14ac:dyDescent="0.25">
      <c r="C8" s="3" t="s">
        <v>12</v>
      </c>
    </row>
    <row r="9" spans="2:22" x14ac:dyDescent="0.25">
      <c r="B9">
        <v>1.2</v>
      </c>
      <c r="C9" s="2" t="s">
        <v>13</v>
      </c>
      <c r="D9">
        <v>2</v>
      </c>
      <c r="E9" t="s">
        <v>5</v>
      </c>
      <c r="F9" t="s">
        <v>9</v>
      </c>
      <c r="G9" t="s">
        <v>56</v>
      </c>
    </row>
    <row r="10" spans="2:22" x14ac:dyDescent="0.25">
      <c r="B10">
        <v>3</v>
      </c>
      <c r="C10" s="2" t="s">
        <v>14</v>
      </c>
      <c r="D10">
        <v>1</v>
      </c>
      <c r="E10" t="s">
        <v>5</v>
      </c>
      <c r="F10" t="s">
        <v>9</v>
      </c>
      <c r="G10" t="s">
        <v>56</v>
      </c>
    </row>
    <row r="11" spans="2:22" x14ac:dyDescent="0.25">
      <c r="B11">
        <v>4.5</v>
      </c>
      <c r="C11" s="2" t="s">
        <v>15</v>
      </c>
      <c r="D11">
        <v>2</v>
      </c>
      <c r="E11" t="s">
        <v>5</v>
      </c>
      <c r="F11" t="s">
        <v>9</v>
      </c>
      <c r="G11" t="s">
        <v>56</v>
      </c>
    </row>
    <row r="12" spans="2:22" x14ac:dyDescent="0.25">
      <c r="B12">
        <v>6.7</v>
      </c>
      <c r="C12" s="2" t="s">
        <v>16</v>
      </c>
      <c r="D12">
        <v>2</v>
      </c>
      <c r="E12" t="s">
        <v>5</v>
      </c>
      <c r="F12" t="s">
        <v>9</v>
      </c>
      <c r="G12" t="s">
        <v>56</v>
      </c>
    </row>
    <row r="13" spans="2:22" ht="30" x14ac:dyDescent="0.25">
      <c r="B13">
        <v>8</v>
      </c>
      <c r="C13" s="2" t="s">
        <v>51</v>
      </c>
      <c r="D13">
        <v>1</v>
      </c>
      <c r="E13" t="s">
        <v>5</v>
      </c>
      <c r="F13" t="s">
        <v>9</v>
      </c>
      <c r="G13" t="s">
        <v>56</v>
      </c>
    </row>
    <row r="14" spans="2:22" ht="30" x14ac:dyDescent="0.25">
      <c r="B14" s="1" t="s">
        <v>18</v>
      </c>
      <c r="C14" s="2" t="s">
        <v>38</v>
      </c>
      <c r="D14">
        <v>2</v>
      </c>
      <c r="E14" t="s">
        <v>5</v>
      </c>
      <c r="F14" t="s">
        <v>9</v>
      </c>
      <c r="G14" t="s">
        <v>56</v>
      </c>
      <c r="J14" s="5" t="s">
        <v>36</v>
      </c>
    </row>
    <row r="15" spans="2:22" x14ac:dyDescent="0.25">
      <c r="B15">
        <v>11</v>
      </c>
      <c r="C15" s="2" t="s">
        <v>19</v>
      </c>
      <c r="D15">
        <v>1</v>
      </c>
      <c r="E15" t="s">
        <v>5</v>
      </c>
      <c r="F15" t="s">
        <v>9</v>
      </c>
      <c r="G15" t="s">
        <v>56</v>
      </c>
    </row>
    <row r="16" spans="2:22" ht="30" x14ac:dyDescent="0.25">
      <c r="B16">
        <v>12</v>
      </c>
      <c r="C16" s="2" t="s">
        <v>52</v>
      </c>
      <c r="D16">
        <v>1</v>
      </c>
      <c r="E16" t="s">
        <v>5</v>
      </c>
      <c r="F16" t="s">
        <v>9</v>
      </c>
      <c r="G16" t="s">
        <v>56</v>
      </c>
    </row>
    <row r="17" spans="2:8" ht="30" x14ac:dyDescent="0.25">
      <c r="B17">
        <v>13</v>
      </c>
      <c r="C17" s="2" t="s">
        <v>20</v>
      </c>
      <c r="D17">
        <v>1</v>
      </c>
      <c r="E17" t="s">
        <v>5</v>
      </c>
      <c r="F17" t="s">
        <v>9</v>
      </c>
      <c r="G17" t="s">
        <v>56</v>
      </c>
    </row>
    <row r="18" spans="2:8" ht="45" x14ac:dyDescent="0.25">
      <c r="B18">
        <v>14</v>
      </c>
      <c r="C18" s="2" t="s">
        <v>37</v>
      </c>
      <c r="D18">
        <v>1</v>
      </c>
      <c r="E18" t="s">
        <v>5</v>
      </c>
      <c r="F18" t="s">
        <v>9</v>
      </c>
      <c r="G18" t="s">
        <v>55</v>
      </c>
      <c r="H18" t="s">
        <v>60</v>
      </c>
    </row>
    <row r="19" spans="2:8" x14ac:dyDescent="0.25">
      <c r="B19">
        <v>15</v>
      </c>
      <c r="C19" s="2" t="s">
        <v>21</v>
      </c>
      <c r="D19">
        <v>1</v>
      </c>
      <c r="E19" t="s">
        <v>5</v>
      </c>
      <c r="F19" t="s">
        <v>9</v>
      </c>
      <c r="G19" t="s">
        <v>55</v>
      </c>
      <c r="H19" t="s">
        <v>61</v>
      </c>
    </row>
    <row r="20" spans="2:8" x14ac:dyDescent="0.25">
      <c r="B20">
        <v>16.170000000000002</v>
      </c>
      <c r="C20" s="2" t="s">
        <v>22</v>
      </c>
      <c r="D20">
        <v>2</v>
      </c>
      <c r="E20" t="s">
        <v>5</v>
      </c>
      <c r="F20" t="s">
        <v>9</v>
      </c>
      <c r="G20" t="s">
        <v>56</v>
      </c>
    </row>
    <row r="21" spans="2:8" x14ac:dyDescent="0.25">
      <c r="B21">
        <v>18</v>
      </c>
      <c r="C21" s="2" t="s">
        <v>23</v>
      </c>
      <c r="D21">
        <v>1</v>
      </c>
      <c r="E21" t="s">
        <v>5</v>
      </c>
      <c r="F21" t="s">
        <v>9</v>
      </c>
      <c r="G21" t="s">
        <v>56</v>
      </c>
    </row>
    <row r="22" spans="2:8" ht="30" x14ac:dyDescent="0.25">
      <c r="B22">
        <v>19</v>
      </c>
      <c r="C22" s="2" t="s">
        <v>39</v>
      </c>
      <c r="D22">
        <v>1</v>
      </c>
      <c r="E22" t="s">
        <v>5</v>
      </c>
      <c r="F22" t="s">
        <v>9</v>
      </c>
      <c r="G22" t="s">
        <v>56</v>
      </c>
    </row>
    <row r="23" spans="2:8" x14ac:dyDescent="0.25">
      <c r="B23">
        <v>20</v>
      </c>
      <c r="C23" s="2" t="s">
        <v>24</v>
      </c>
      <c r="D23">
        <v>1</v>
      </c>
      <c r="E23" t="s">
        <v>5</v>
      </c>
      <c r="F23" t="s">
        <v>9</v>
      </c>
      <c r="G23" t="s">
        <v>56</v>
      </c>
    </row>
    <row r="24" spans="2:8" ht="30" x14ac:dyDescent="0.25">
      <c r="B24">
        <v>21</v>
      </c>
      <c r="C24" s="2" t="s">
        <v>35</v>
      </c>
      <c r="D24">
        <v>1</v>
      </c>
      <c r="E24" t="s">
        <v>5</v>
      </c>
      <c r="F24" t="s">
        <v>9</v>
      </c>
      <c r="G24" t="s">
        <v>56</v>
      </c>
    </row>
    <row r="25" spans="2:8" ht="30" x14ac:dyDescent="0.25">
      <c r="B25">
        <v>22</v>
      </c>
      <c r="C25" s="2" t="s">
        <v>40</v>
      </c>
      <c r="D25">
        <v>1</v>
      </c>
      <c r="E25" t="s">
        <v>5</v>
      </c>
      <c r="F25" t="s">
        <v>9</v>
      </c>
      <c r="G25" t="s">
        <v>55</v>
      </c>
      <c r="H25" t="s">
        <v>62</v>
      </c>
    </row>
    <row r="26" spans="2:8" ht="30" x14ac:dyDescent="0.25">
      <c r="B26">
        <v>23</v>
      </c>
      <c r="C26" s="2" t="s">
        <v>25</v>
      </c>
      <c r="D26">
        <v>1</v>
      </c>
      <c r="E26" t="s">
        <v>5</v>
      </c>
      <c r="F26" t="s">
        <v>9</v>
      </c>
      <c r="G26" t="s">
        <v>56</v>
      </c>
    </row>
    <row r="27" spans="2:8" ht="45" x14ac:dyDescent="0.25">
      <c r="B27">
        <v>24</v>
      </c>
      <c r="C27" s="2" t="s">
        <v>41</v>
      </c>
      <c r="D27">
        <v>1</v>
      </c>
      <c r="E27" t="s">
        <v>5</v>
      </c>
      <c r="F27" t="s">
        <v>9</v>
      </c>
      <c r="G27" t="s">
        <v>56</v>
      </c>
    </row>
    <row r="28" spans="2:8" ht="45" x14ac:dyDescent="0.25">
      <c r="B28">
        <v>25</v>
      </c>
      <c r="C28" s="2" t="s">
        <v>42</v>
      </c>
      <c r="D28">
        <v>1</v>
      </c>
      <c r="E28" t="s">
        <v>5</v>
      </c>
      <c r="F28" t="s">
        <v>9</v>
      </c>
      <c r="G28" t="s">
        <v>56</v>
      </c>
    </row>
    <row r="29" spans="2:8" ht="30" x14ac:dyDescent="0.25">
      <c r="B29">
        <v>26</v>
      </c>
      <c r="C29" s="2" t="s">
        <v>43</v>
      </c>
      <c r="D29">
        <v>1</v>
      </c>
      <c r="E29" t="s">
        <v>5</v>
      </c>
      <c r="F29" t="s">
        <v>9</v>
      </c>
      <c r="G29" t="s">
        <v>56</v>
      </c>
    </row>
    <row r="30" spans="2:8" ht="30" x14ac:dyDescent="0.25">
      <c r="B30">
        <v>27.28</v>
      </c>
      <c r="C30" s="2" t="s">
        <v>44</v>
      </c>
      <c r="D30">
        <v>2</v>
      </c>
      <c r="E30" t="s">
        <v>5</v>
      </c>
      <c r="F30" t="s">
        <v>9</v>
      </c>
      <c r="G30" t="s">
        <v>56</v>
      </c>
    </row>
    <row r="31" spans="2:8" ht="30" x14ac:dyDescent="0.25">
      <c r="B31">
        <v>29</v>
      </c>
      <c r="C31" s="2" t="s">
        <v>45</v>
      </c>
      <c r="D31">
        <v>1</v>
      </c>
      <c r="E31" t="s">
        <v>5</v>
      </c>
      <c r="F31" t="s">
        <v>9</v>
      </c>
      <c r="G31" t="s">
        <v>55</v>
      </c>
      <c r="H31" t="s">
        <v>63</v>
      </c>
    </row>
    <row r="32" spans="2:8" ht="30" x14ac:dyDescent="0.25">
      <c r="B32">
        <v>30</v>
      </c>
      <c r="C32" s="2" t="s">
        <v>26</v>
      </c>
      <c r="D32">
        <v>1</v>
      </c>
      <c r="E32" t="s">
        <v>5</v>
      </c>
      <c r="F32" t="s">
        <v>9</v>
      </c>
      <c r="G32" t="s">
        <v>55</v>
      </c>
    </row>
    <row r="33" spans="2:7" ht="30" x14ac:dyDescent="0.25">
      <c r="B33">
        <v>31</v>
      </c>
      <c r="C33" s="2" t="s">
        <v>27</v>
      </c>
      <c r="D33">
        <v>1</v>
      </c>
      <c r="E33" t="s">
        <v>5</v>
      </c>
      <c r="F33" t="s">
        <v>9</v>
      </c>
      <c r="G33" t="s">
        <v>55</v>
      </c>
    </row>
    <row r="34" spans="2:7" x14ac:dyDescent="0.25">
      <c r="B34">
        <v>32</v>
      </c>
      <c r="C34" s="2" t="s">
        <v>28</v>
      </c>
      <c r="D34">
        <v>1</v>
      </c>
      <c r="E34" t="s">
        <v>5</v>
      </c>
      <c r="F34" t="s">
        <v>9</v>
      </c>
      <c r="G34" t="s">
        <v>56</v>
      </c>
    </row>
    <row r="35" spans="2:7" ht="30" x14ac:dyDescent="0.25">
      <c r="B35">
        <v>33</v>
      </c>
      <c r="C35" s="2" t="s">
        <v>46</v>
      </c>
      <c r="D35">
        <v>1</v>
      </c>
      <c r="E35" t="s">
        <v>5</v>
      </c>
      <c r="F35" t="s">
        <v>9</v>
      </c>
      <c r="G35" t="s">
        <v>56</v>
      </c>
    </row>
    <row r="36" spans="2:7" ht="30" x14ac:dyDescent="0.25">
      <c r="B36" s="4" t="s">
        <v>29</v>
      </c>
      <c r="C36" s="2" t="s">
        <v>47</v>
      </c>
      <c r="D36">
        <v>3</v>
      </c>
      <c r="E36" t="s">
        <v>5</v>
      </c>
      <c r="F36" t="s">
        <v>9</v>
      </c>
      <c r="G36" t="s">
        <v>56</v>
      </c>
    </row>
    <row r="37" spans="2:7" ht="30" x14ac:dyDescent="0.25">
      <c r="B37">
        <v>37.380000000000003</v>
      </c>
      <c r="C37" s="2" t="s">
        <v>48</v>
      </c>
      <c r="D37">
        <v>2</v>
      </c>
      <c r="E37" t="s">
        <v>5</v>
      </c>
      <c r="F37" t="s">
        <v>9</v>
      </c>
      <c r="G37" t="s">
        <v>56</v>
      </c>
    </row>
    <row r="38" spans="2:7" ht="45" x14ac:dyDescent="0.25">
      <c r="B38">
        <v>39</v>
      </c>
      <c r="C38" s="2" t="s">
        <v>53</v>
      </c>
      <c r="D38">
        <v>1</v>
      </c>
      <c r="E38" t="s">
        <v>5</v>
      </c>
      <c r="F38" t="s">
        <v>9</v>
      </c>
      <c r="G38" t="s">
        <v>56</v>
      </c>
    </row>
    <row r="39" spans="2:7" ht="30" x14ac:dyDescent="0.25">
      <c r="B39">
        <v>40</v>
      </c>
      <c r="C39" s="2" t="s">
        <v>49</v>
      </c>
      <c r="D39">
        <v>1</v>
      </c>
      <c r="E39" t="s">
        <v>5</v>
      </c>
      <c r="F39" t="s">
        <v>9</v>
      </c>
      <c r="G39" t="s">
        <v>56</v>
      </c>
    </row>
    <row r="40" spans="2:7" ht="45" x14ac:dyDescent="0.25">
      <c r="B40" s="4" t="s">
        <v>31</v>
      </c>
      <c r="C40" s="2" t="s">
        <v>50</v>
      </c>
      <c r="D40">
        <v>5</v>
      </c>
      <c r="E40" t="s">
        <v>5</v>
      </c>
      <c r="F40" t="s">
        <v>9</v>
      </c>
      <c r="G40" t="s">
        <v>57</v>
      </c>
    </row>
    <row r="43" spans="2:7" x14ac:dyDescent="0.25">
      <c r="C43" s="2" t="s">
        <v>32</v>
      </c>
      <c r="D43">
        <f>SUBTOTAL(109,D3:D42)</f>
        <v>52</v>
      </c>
    </row>
    <row r="44" spans="2:7" x14ac:dyDescent="0.25">
      <c r="C44" s="2" t="s">
        <v>30</v>
      </c>
      <c r="D44">
        <f>+D43-D4</f>
        <v>48</v>
      </c>
    </row>
    <row r="65" spans="20:20" x14ac:dyDescent="0.25">
      <c r="T65" s="6"/>
    </row>
  </sheetData>
  <phoneticPr fontId="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Łagoń</dc:creator>
  <cp:lastModifiedBy>Adam Klaja</cp:lastModifiedBy>
  <cp:lastPrinted>2025-04-04T05:23:51Z</cp:lastPrinted>
  <dcterms:created xsi:type="dcterms:W3CDTF">2024-11-21T09:10:32Z</dcterms:created>
  <dcterms:modified xsi:type="dcterms:W3CDTF">2025-04-08T07:57:37Z</dcterms:modified>
</cp:coreProperties>
</file>