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MAT 76  skrzynie polowe\SWZ\"/>
    </mc:Choice>
  </mc:AlternateContent>
  <xr:revisionPtr revIDLastSave="0" documentId="13_ncr:1_{0ADAB332-B2F9-47C7-B08F-F95F1353FE0C}" xr6:coauthVersionLast="36" xr6:coauthVersionMax="47" xr10:uidLastSave="{00000000-0000-0000-0000-000000000000}"/>
  <bookViews>
    <workbookView xWindow="0" yWindow="0" windowWidth="28800" windowHeight="1332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Arkusz1!$A$1:$J$69</definedName>
  </definedNames>
  <calcPr calcId="191029"/>
</workbook>
</file>

<file path=xl/calcChain.xml><?xml version="1.0" encoding="utf-8"?>
<calcChain xmlns="http://schemas.openxmlformats.org/spreadsheetml/2006/main">
  <c r="J37" i="1" l="1"/>
  <c r="J38" i="1"/>
  <c r="J39" i="1"/>
  <c r="I37" i="1"/>
  <c r="I38" i="1"/>
  <c r="I39" i="1"/>
  <c r="G37" i="1"/>
  <c r="G38" i="1"/>
  <c r="G39" i="1"/>
  <c r="J31" i="1"/>
  <c r="J32" i="1"/>
  <c r="J33" i="1"/>
  <c r="I31" i="1"/>
  <c r="I32" i="1"/>
  <c r="I33" i="1"/>
  <c r="G31" i="1"/>
  <c r="G32" i="1"/>
  <c r="G33" i="1"/>
  <c r="G30" i="1" l="1"/>
  <c r="G34" i="1" s="1"/>
  <c r="G36" i="1" l="1"/>
  <c r="G40" i="1" s="1"/>
  <c r="I30" i="1"/>
  <c r="I34" i="1" s="1"/>
  <c r="J30" i="1" l="1"/>
  <c r="J34" i="1" s="1"/>
  <c r="G41" i="1"/>
  <c r="I36" i="1"/>
  <c r="I40" i="1" s="1"/>
  <c r="J36" i="1" l="1"/>
  <c r="I41" i="1"/>
  <c r="J40" i="1" l="1"/>
  <c r="J41" i="1" s="1"/>
</calcChain>
</file>

<file path=xl/sharedStrings.xml><?xml version="1.0" encoding="utf-8"?>
<sst xmlns="http://schemas.openxmlformats.org/spreadsheetml/2006/main" count="77" uniqueCount="64">
  <si>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</si>
  <si>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</si>
  <si>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</si>
  <si>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</si>
  <si>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</si>
  <si>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</si>
  <si>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</si>
  <si>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</si>
  <si>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</si>
  <si>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</si>
  <si>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</si>
  <si>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</si>
  <si>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</si>
  <si>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</si>
  <si>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Wartość netto [zł]</t>
  </si>
  <si>
    <t>Stawka VAT [%]</t>
  </si>
  <si>
    <t>Wartość VAT [zł]</t>
  </si>
  <si>
    <t>Wartość brutto [zł]</t>
  </si>
  <si>
    <t>Cena jednostkowa netto [zł za j.m.]</t>
  </si>
  <si>
    <t>cena jednostkowa netto x ilość</t>
  </si>
  <si>
    <t>wartość netto x stawka VAT</t>
  </si>
  <si>
    <t>wartość netto + wartość VAT</t>
  </si>
  <si>
    <t>* Zaznaczyć właściwe</t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</si>
  <si>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</si>
  <si>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</si>
  <si>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</si>
  <si>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</si>
  <si>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</si>
  <si>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</si>
  <si>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</si>
  <si>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t>RAZEM ZAMÓWIENIE GWARANTOWANE I OPCJONALNE: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</si>
  <si>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</si>
  <si>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</si>
  <si>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</si>
  <si>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</si>
  <si>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</si>
  <si>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</si>
  <si>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</si>
  <si>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</si>
  <si>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</si>
  <si>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</si>
  <si>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</si>
  <si>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</si>
  <si>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</si>
  <si>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</si>
  <si>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</si>
  <si>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szt.</t>
  </si>
  <si>
    <t>Wypełnia Wykonawca</t>
  </si>
  <si>
    <t>W odpowiedzi na ogłoszenie w postępowaniu o udzielenie zamówienia publicznego, prowadzonym w trybie przetargu nieograniczonego którego przedmiotem jest:</t>
  </si>
  <si>
    <t>marka, typ i/lub model, producent</t>
  </si>
  <si>
    <r>
      <t xml:space="preserve">6. 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</si>
  <si>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 xml:space="preserve"> 7.Nie podlegam wykluczeniu z postępowania na podstawie art. 5k rozporządzenia Rady (UE) nr 833/2014 z dnia 31 lipca 2014 r. dotyczącego środków ograniczających w związku z działaniami Rosji destabilizującymi sytuację na Ukrainie (Dz. Urz. UE nr L 229 z 31.7.2014, str. 1), dalej: rozporządzenie 833/2014, w brzmieniu nadanym rozporządzeniem Rady (UE) 2022/576 w sprawie zmiany rozporządzenia (UE) nr 833/2014 dotyczącego środków ograniczających w związku z działaniami Rosji destabilizującymi sytuację na Ukrainie (Dz. Urz. UE nr L 111 z 8.4.2022, str. 1), dalej: rozporządzenie 2022/5761 [1].
2.	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 [2].  </t>
  </si>
  <si>
    <t>DOSTAWA WYPOSAŻENIA SKRZYŃ  DO KUCHNI POLOWYCH (Nr sprawy: MAT/76/IP/2025)</t>
  </si>
  <si>
    <t>Ofertę składa się pod rygorem nieważności w formie elektronicznej (postać elektroniczna opatrzona kwalifikowanym podpisem elektronicznym)</t>
  </si>
  <si>
    <t>CZĘŚĆ 4</t>
  </si>
  <si>
    <t>Szczotka twarda do blatów z tworzywa</t>
  </si>
  <si>
    <t>Kłódka z kluczykami</t>
  </si>
  <si>
    <t>Latarka z akumulatorami i ładowarką</t>
  </si>
  <si>
    <t>Szczotka miękka do stali nierdz.   Z  tworzywa z rączką</t>
  </si>
  <si>
    <t>CZĘŚĆ 4:  WYPOSAŻENIE SKRZYŃ  DO  KUCHNI  POLOWYCH</t>
  </si>
  <si>
    <r>
      <t>1. Akceptujemy</t>
    </r>
    <r>
      <rPr>
        <sz val="10"/>
        <color indexed="8"/>
        <rFont val="Times New Roman"/>
        <family val="1"/>
        <charset val="238"/>
      </rPr>
      <t xml:space="preserve"> warunki płatności oraz gwarancji określone w projektowanych postanowieniach umowy stanowiących  </t>
    </r>
    <r>
      <rPr>
        <i/>
        <sz val="10"/>
        <color indexed="8"/>
        <rFont val="Times New Roman"/>
        <family val="1"/>
        <charset val="238"/>
      </rPr>
      <t xml:space="preserve">Załącznik nr 2 </t>
    </r>
    <r>
      <rPr>
        <sz val="10"/>
        <color indexed="8"/>
        <rFont val="Times New Roman"/>
        <family val="1"/>
        <charset val="238"/>
      </rPr>
      <t>do niniejszej specyfikacji.</t>
    </r>
  </si>
  <si>
    <r>
      <t xml:space="preserve">2. Zobowiązujemy się do wykonania zamówienia w terminach określonych w projektowanych postanowieniach umowy stanowiących </t>
    </r>
    <r>
      <rPr>
        <b/>
        <i/>
        <sz val="10"/>
        <color theme="1"/>
        <rFont val="Times New Roman"/>
        <family val="1"/>
        <charset val="238"/>
      </rPr>
      <t xml:space="preserve">Załącznik nr 2 </t>
    </r>
    <r>
      <rPr>
        <b/>
        <sz val="10"/>
        <color theme="1"/>
        <rFont val="Times New Roman"/>
        <family val="1"/>
        <charset val="238"/>
      </rPr>
      <t>do SWZ</t>
    </r>
  </si>
  <si>
    <r>
      <t>3. Oświadczamy</t>
    </r>
    <r>
      <rPr>
        <sz val="10"/>
        <color indexed="8"/>
        <rFont val="Times New Roman"/>
        <family val="1"/>
        <charset val="238"/>
      </rPr>
      <t>, że wybór naszej oferty:</t>
    </r>
  </si>
  <si>
    <t>4. Czy Wykonawca jest: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</si>
</sst>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2"/>
      <color rgb="FF0070C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4" fillId="6" borderId="22" applyNumberFormat="0" applyAlignment="0" applyProtection="0"/>
    <xf numFmtId="0" fontId="36" fillId="0" borderId="0"/>
  </cellStyleXfs>
  <cellXfs count="116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/>
    <xf numFmtId="0" fontId="23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18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4" fillId="4" borderId="9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8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4" fontId="14" fillId="5" borderId="18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5" fillId="4" borderId="1" xfId="1" applyFont="1" applyFill="1" applyBorder="1" applyAlignment="1">
      <alignment horizontal="left" vertical="center" wrapText="1"/>
    </xf>
    <xf numFmtId="0" fontId="37" fillId="0" borderId="0" xfId="0" applyFont="1" applyAlignment="1">
      <alignment horizontal="right"/>
    </xf>
    <xf numFmtId="0" fontId="14" fillId="4" borderId="0" xfId="0" applyFont="1" applyFill="1" applyAlignment="1">
      <alignment horizontal="left" vertical="center"/>
    </xf>
    <xf numFmtId="0" fontId="38" fillId="7" borderId="26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0" fontId="40" fillId="7" borderId="23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9" fillId="7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/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42" fillId="8" borderId="1" xfId="0" applyFont="1" applyFill="1" applyBorder="1"/>
    <xf numFmtId="0" fontId="42" fillId="8" borderId="1" xfId="0" applyFont="1" applyFill="1" applyBorder="1" applyAlignment="1">
      <alignment wrapText="1"/>
    </xf>
    <xf numFmtId="4" fontId="14" fillId="2" borderId="29" xfId="0" applyNumberFormat="1" applyFont="1" applyFill="1" applyBorder="1" applyAlignment="1">
      <alignment horizontal="center" vertical="center"/>
    </xf>
    <xf numFmtId="9" fontId="14" fillId="2" borderId="29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4" fillId="0" borderId="0" xfId="0" applyFont="1" applyAlignment="1">
      <alignment wrapText="1"/>
    </xf>
    <xf numFmtId="0" fontId="14" fillId="0" borderId="0" xfId="0" applyFont="1"/>
    <xf numFmtId="0" fontId="0" fillId="0" borderId="0" xfId="0"/>
    <xf numFmtId="0" fontId="20" fillId="0" borderId="0" xfId="0" applyFont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right" vertical="center"/>
    </xf>
    <xf numFmtId="0" fontId="18" fillId="2" borderId="29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0" fontId="18" fillId="5" borderId="4" xfId="0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3" fillId="0" borderId="0" xfId="0" applyFont="1"/>
    <xf numFmtId="0" fontId="1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2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</cellXfs>
  <cellStyles count="3">
    <cellStyle name="Komórka zaznaczona" xfId="1" builtinId="23"/>
    <cellStyle name="Normalny" xfId="0" builtinId="0"/>
    <cellStyle name="Normalny 2" xfId="2" xr:uid="{00000000-0005-0000-0000-000002000000}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topLeftCell="A48" zoomScaleNormal="100" workbookViewId="0">
      <selection activeCell="A56" sqref="A56"/>
    </sheetView>
  </sheetViews>
  <sheetFormatPr defaultRowHeight="14.25"/>
  <cols>
    <col min="1" max="1" width="4.75" customWidth="1"/>
    <col min="2" max="3" width="33.62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20.625" customWidth="1"/>
    <col min="11" max="11" width="19.5" customWidth="1"/>
    <col min="17" max="17" width="11.375" bestFit="1" customWidth="1"/>
  </cols>
  <sheetData>
    <row r="1" spans="1:13" ht="16.5" customHeight="1">
      <c r="J1" s="35" t="s">
        <v>36</v>
      </c>
    </row>
    <row r="2" spans="1:13" ht="16.5" customHeight="1">
      <c r="J2" s="16" t="s">
        <v>54</v>
      </c>
    </row>
    <row r="3" spans="1:13" ht="16.5" customHeight="1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8"/>
      <c r="L3" s="16"/>
      <c r="M3" s="8"/>
    </row>
    <row r="4" spans="1:13" ht="36.75" customHeight="1">
      <c r="A4" s="10" t="s">
        <v>1</v>
      </c>
      <c r="B4" s="7"/>
      <c r="C4" s="7"/>
      <c r="D4" s="7"/>
      <c r="E4" s="7"/>
      <c r="F4" s="7"/>
      <c r="G4" s="4"/>
      <c r="H4" s="4"/>
      <c r="I4" s="4"/>
      <c r="J4" s="28" t="s">
        <v>2</v>
      </c>
      <c r="L4" s="4"/>
      <c r="M4" s="4"/>
    </row>
    <row r="5" spans="1:13" ht="30.75" customHeight="1">
      <c r="A5" s="108"/>
      <c r="B5" s="108"/>
      <c r="C5" s="108"/>
      <c r="D5" s="108"/>
      <c r="E5" s="108"/>
      <c r="F5" s="108"/>
      <c r="G5" s="1"/>
      <c r="J5" s="29" t="s">
        <v>3</v>
      </c>
      <c r="L5" s="9"/>
      <c r="M5" s="9"/>
    </row>
    <row r="6" spans="1:13" ht="16.5" customHeight="1">
      <c r="A6" s="109"/>
      <c r="B6" s="109"/>
      <c r="C6" s="109"/>
      <c r="D6" s="109"/>
      <c r="E6" s="109"/>
      <c r="F6" s="109"/>
      <c r="G6" s="1"/>
      <c r="J6" s="28" t="s">
        <v>4</v>
      </c>
      <c r="L6" s="4"/>
      <c r="M6" s="4"/>
    </row>
    <row r="7" spans="1:13" ht="17.25" customHeight="1">
      <c r="A7" s="109"/>
      <c r="B7" s="109"/>
      <c r="C7" s="109"/>
      <c r="D7" s="109"/>
      <c r="E7" s="109"/>
      <c r="F7" s="109"/>
      <c r="G7" s="1"/>
      <c r="J7" s="28" t="s">
        <v>5</v>
      </c>
      <c r="L7" s="4"/>
      <c r="M7" s="4"/>
    </row>
    <row r="8" spans="1:13" ht="17.25" customHeight="1">
      <c r="A8" s="10" t="s">
        <v>6</v>
      </c>
      <c r="B8" s="3"/>
      <c r="C8" s="3"/>
      <c r="D8" s="106"/>
      <c r="E8" s="106"/>
      <c r="F8" s="106"/>
      <c r="G8" s="5"/>
    </row>
    <row r="9" spans="1:13" ht="17.25" customHeight="1">
      <c r="A9" s="10" t="s">
        <v>43</v>
      </c>
      <c r="B9" s="3"/>
      <c r="C9" s="3"/>
      <c r="D9" s="25"/>
      <c r="E9" s="25"/>
      <c r="F9" s="25"/>
      <c r="G9" s="5"/>
    </row>
    <row r="10" spans="1:13" ht="17.25" customHeight="1">
      <c r="A10" s="10" t="s">
        <v>7</v>
      </c>
      <c r="B10" s="3"/>
      <c r="C10" s="3"/>
      <c r="D10" s="26"/>
      <c r="E10" s="26"/>
      <c r="F10" s="26"/>
      <c r="G10" s="5"/>
    </row>
    <row r="11" spans="1:13" ht="17.25" customHeight="1">
      <c r="A11" s="27" t="s">
        <v>44</v>
      </c>
      <c r="B11" s="3"/>
      <c r="C11" s="3"/>
      <c r="D11" s="26"/>
      <c r="E11" s="26"/>
      <c r="F11" s="26"/>
      <c r="G11" s="5"/>
    </row>
    <row r="12" spans="1:13" ht="17.25" customHeight="1">
      <c r="A12" s="10" t="s">
        <v>45</v>
      </c>
      <c r="B12" s="3"/>
      <c r="C12" s="3"/>
      <c r="D12" s="110"/>
      <c r="E12" s="110"/>
      <c r="F12" s="110"/>
      <c r="G12" s="5"/>
    </row>
    <row r="13" spans="1:13" ht="17.25" customHeight="1">
      <c r="A13" s="10" t="s">
        <v>8</v>
      </c>
      <c r="B13" s="3"/>
      <c r="C13" s="3"/>
      <c r="D13" s="110"/>
      <c r="E13" s="110"/>
      <c r="F13" s="110"/>
      <c r="G13" s="5"/>
    </row>
    <row r="14" spans="1:13" ht="17.25" customHeight="1">
      <c r="A14" s="10" t="s">
        <v>9</v>
      </c>
      <c r="B14" s="3"/>
      <c r="C14" s="3"/>
      <c r="D14" s="110"/>
      <c r="E14" s="110"/>
      <c r="F14" s="110"/>
      <c r="G14" s="5"/>
    </row>
    <row r="15" spans="1:13" ht="8.25" customHeight="1">
      <c r="A15" s="105"/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3" ht="21.75" customHeight="1">
      <c r="A16" s="115" t="s">
        <v>48</v>
      </c>
      <c r="B16" s="115"/>
      <c r="C16" s="115"/>
      <c r="D16" s="115"/>
      <c r="E16" s="115"/>
      <c r="F16" s="115"/>
      <c r="G16" s="115"/>
      <c r="H16" s="115"/>
      <c r="I16" s="115"/>
      <c r="J16" s="115"/>
      <c r="K16" s="6"/>
      <c r="L16" s="6"/>
      <c r="M16" s="6"/>
    </row>
    <row r="17" spans="1:17" ht="26.25" customHeight="1">
      <c r="A17" s="90" t="s">
        <v>52</v>
      </c>
      <c r="B17" s="90"/>
      <c r="C17" s="90"/>
      <c r="D17" s="90"/>
      <c r="E17" s="90"/>
      <c r="F17" s="90"/>
      <c r="G17" s="90"/>
      <c r="H17" s="90"/>
      <c r="I17" s="90"/>
      <c r="J17" s="90"/>
      <c r="K17" s="6"/>
      <c r="L17" s="6"/>
      <c r="M17" s="6"/>
    </row>
    <row r="18" spans="1:17" ht="30" customHeight="1">
      <c r="A18" s="89" t="s">
        <v>59</v>
      </c>
      <c r="B18" s="90"/>
      <c r="C18" s="90"/>
      <c r="D18" s="90"/>
      <c r="E18" s="90"/>
      <c r="F18" s="90"/>
      <c r="G18" s="90"/>
      <c r="H18" s="90"/>
      <c r="I18" s="90"/>
      <c r="J18" s="90"/>
      <c r="K18" s="6"/>
      <c r="L18" s="6"/>
      <c r="M18" s="6"/>
    </row>
    <row r="19" spans="1:17" ht="6" customHeigh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6"/>
      <c r="L19" s="6"/>
      <c r="M19" s="6"/>
    </row>
    <row r="20" spans="1:17" ht="33" customHeight="1">
      <c r="A20" s="93" t="s">
        <v>35</v>
      </c>
      <c r="B20" s="93"/>
      <c r="C20" s="93"/>
      <c r="D20" s="93"/>
      <c r="E20" s="93"/>
      <c r="F20" s="93"/>
      <c r="G20" s="93"/>
      <c r="H20" s="93"/>
      <c r="I20" s="93"/>
      <c r="J20" s="93"/>
      <c r="K20" s="6"/>
      <c r="L20" s="6"/>
      <c r="M20" s="6"/>
      <c r="Q20" s="2"/>
    </row>
    <row r="21" spans="1:17" ht="24" customHeight="1" thickBot="1">
      <c r="A21" s="15" t="s">
        <v>26</v>
      </c>
    </row>
    <row r="22" spans="1:17" ht="28.5" customHeight="1">
      <c r="A22" s="98" t="s">
        <v>10</v>
      </c>
      <c r="B22" s="91" t="s">
        <v>11</v>
      </c>
      <c r="C22" s="37"/>
      <c r="D22" s="91" t="s">
        <v>12</v>
      </c>
      <c r="E22" s="91" t="s">
        <v>13</v>
      </c>
      <c r="F22" s="91" t="s">
        <v>18</v>
      </c>
      <c r="G22" s="91" t="s">
        <v>14</v>
      </c>
      <c r="H22" s="91" t="s">
        <v>15</v>
      </c>
      <c r="I22" s="91" t="s">
        <v>16</v>
      </c>
      <c r="J22" s="102" t="s">
        <v>17</v>
      </c>
    </row>
    <row r="23" spans="1:17" ht="28.5" customHeight="1">
      <c r="A23" s="99"/>
      <c r="B23" s="92"/>
      <c r="C23" s="44" t="s">
        <v>47</v>
      </c>
      <c r="D23" s="92"/>
      <c r="E23" s="92"/>
      <c r="F23" s="92"/>
      <c r="G23" s="92"/>
      <c r="H23" s="92"/>
      <c r="I23" s="92"/>
      <c r="J23" s="103"/>
    </row>
    <row r="24" spans="1:17" ht="28.5" customHeight="1">
      <c r="A24" s="99"/>
      <c r="B24" s="92"/>
      <c r="C24" s="49" t="s">
        <v>49</v>
      </c>
      <c r="D24" s="92"/>
      <c r="E24" s="92"/>
      <c r="F24" s="92"/>
      <c r="G24" s="92"/>
      <c r="H24" s="92"/>
      <c r="I24" s="92"/>
      <c r="J24" s="103"/>
    </row>
    <row r="25" spans="1:17" ht="22.5" customHeight="1">
      <c r="A25" s="99"/>
      <c r="B25" s="92"/>
      <c r="C25" s="45"/>
      <c r="D25" s="92"/>
      <c r="E25" s="92"/>
      <c r="F25" s="92"/>
      <c r="G25" s="92"/>
      <c r="H25" s="92"/>
      <c r="I25" s="92"/>
      <c r="J25" s="103"/>
    </row>
    <row r="26" spans="1:17" ht="3" hidden="1" customHeight="1">
      <c r="A26" s="99"/>
      <c r="B26" s="92"/>
      <c r="C26" s="46"/>
      <c r="D26" s="92"/>
      <c r="E26" s="92"/>
      <c r="F26" s="92"/>
      <c r="G26" s="94" t="s">
        <v>19</v>
      </c>
      <c r="H26" s="92"/>
      <c r="I26" s="94" t="s">
        <v>20</v>
      </c>
      <c r="J26" s="96" t="s">
        <v>21</v>
      </c>
    </row>
    <row r="27" spans="1:17" ht="21" hidden="1" customHeight="1">
      <c r="A27" s="100"/>
      <c r="B27" s="101"/>
      <c r="C27" s="47"/>
      <c r="D27" s="101"/>
      <c r="E27" s="101"/>
      <c r="F27" s="101"/>
      <c r="G27" s="95"/>
      <c r="H27" s="101"/>
      <c r="I27" s="95"/>
      <c r="J27" s="97"/>
    </row>
    <row r="28" spans="1:17" ht="22.5" customHeight="1">
      <c r="A28" s="30">
        <v>1</v>
      </c>
      <c r="B28" s="41">
        <v>2</v>
      </c>
      <c r="C28" s="41">
        <v>3</v>
      </c>
      <c r="D28" s="41">
        <v>4</v>
      </c>
      <c r="E28" s="41">
        <v>5</v>
      </c>
      <c r="F28" s="41">
        <v>6</v>
      </c>
      <c r="G28" s="41">
        <v>7</v>
      </c>
      <c r="H28" s="41">
        <v>8</v>
      </c>
      <c r="I28" s="40">
        <v>9</v>
      </c>
      <c r="J28" s="31">
        <v>10</v>
      </c>
    </row>
    <row r="29" spans="1:17" ht="25.5" customHeight="1">
      <c r="A29" s="71" t="s">
        <v>32</v>
      </c>
      <c r="B29" s="72"/>
      <c r="C29" s="72"/>
      <c r="D29" s="72"/>
      <c r="E29" s="72"/>
      <c r="F29" s="73"/>
      <c r="G29" s="73"/>
      <c r="H29" s="73"/>
      <c r="I29" s="73"/>
      <c r="J29" s="74"/>
    </row>
    <row r="30" spans="1:17" ht="48.75" customHeight="1">
      <c r="A30" s="53" t="s">
        <v>34</v>
      </c>
      <c r="B30" s="59" t="s">
        <v>58</v>
      </c>
      <c r="C30" s="34"/>
      <c r="D30" s="33">
        <v>176</v>
      </c>
      <c r="E30" s="57" t="s">
        <v>46</v>
      </c>
      <c r="F30" s="38"/>
      <c r="G30" s="38">
        <f>ROUND((F30*D30),2)</f>
        <v>0</v>
      </c>
      <c r="H30" s="39"/>
      <c r="I30" s="38">
        <f>ROUND((G30*H30),2)</f>
        <v>0</v>
      </c>
      <c r="J30" s="38">
        <f>ROUND((G30+I30),2)</f>
        <v>0</v>
      </c>
    </row>
    <row r="31" spans="1:17" s="52" customFormat="1" ht="39" customHeight="1">
      <c r="A31" s="53">
        <v>2</v>
      </c>
      <c r="B31" s="58" t="s">
        <v>55</v>
      </c>
      <c r="C31" s="34"/>
      <c r="D31" s="33">
        <v>178</v>
      </c>
      <c r="E31" s="57" t="s">
        <v>46</v>
      </c>
      <c r="F31" s="38"/>
      <c r="G31" s="38">
        <f t="shared" ref="G31:G33" si="0">ROUND((F31*D31),2)</f>
        <v>0</v>
      </c>
      <c r="H31" s="39"/>
      <c r="I31" s="38">
        <f t="shared" ref="I31:I33" si="1">ROUND((G31*H31),2)</f>
        <v>0</v>
      </c>
      <c r="J31" s="38">
        <f t="shared" ref="J31:J33" si="2">ROUND((G31+I31),2)</f>
        <v>0</v>
      </c>
    </row>
    <row r="32" spans="1:17" s="52" customFormat="1" ht="39.75" customHeight="1">
      <c r="A32" s="53">
        <v>3</v>
      </c>
      <c r="B32" s="58" t="s">
        <v>56</v>
      </c>
      <c r="C32" s="34"/>
      <c r="D32" s="33">
        <v>50</v>
      </c>
      <c r="E32" s="57" t="s">
        <v>46</v>
      </c>
      <c r="F32" s="38"/>
      <c r="G32" s="38">
        <f t="shared" si="0"/>
        <v>0</v>
      </c>
      <c r="H32" s="39"/>
      <c r="I32" s="38">
        <f t="shared" si="1"/>
        <v>0</v>
      </c>
      <c r="J32" s="38">
        <f t="shared" si="2"/>
        <v>0</v>
      </c>
    </row>
    <row r="33" spans="1:16" s="52" customFormat="1" ht="34.5" customHeight="1">
      <c r="A33" s="53">
        <v>4</v>
      </c>
      <c r="B33" s="58" t="s">
        <v>57</v>
      </c>
      <c r="C33" s="34"/>
      <c r="D33" s="33">
        <v>25</v>
      </c>
      <c r="E33" s="57" t="s">
        <v>46</v>
      </c>
      <c r="F33" s="38"/>
      <c r="G33" s="38">
        <f t="shared" si="0"/>
        <v>0</v>
      </c>
      <c r="H33" s="39"/>
      <c r="I33" s="38">
        <f t="shared" si="1"/>
        <v>0</v>
      </c>
      <c r="J33" s="38">
        <f t="shared" si="2"/>
        <v>0</v>
      </c>
    </row>
    <row r="34" spans="1:16" ht="27" customHeight="1">
      <c r="A34" s="77"/>
      <c r="B34" s="78"/>
      <c r="C34" s="79"/>
      <c r="D34" s="79"/>
      <c r="E34" s="79"/>
      <c r="F34" s="79"/>
      <c r="G34" s="42">
        <f>SUM(G30:G33)</f>
        <v>0</v>
      </c>
      <c r="H34" s="43"/>
      <c r="I34" s="42">
        <f>SUM(I30:I33)</f>
        <v>0</v>
      </c>
      <c r="J34" s="32">
        <f>SUM(J30:J33)</f>
        <v>0</v>
      </c>
    </row>
    <row r="35" spans="1:16" ht="24.75" customHeight="1">
      <c r="A35" s="83" t="s">
        <v>31</v>
      </c>
      <c r="B35" s="84"/>
      <c r="C35" s="84"/>
      <c r="D35" s="84"/>
      <c r="E35" s="84"/>
      <c r="F35" s="84"/>
      <c r="G35" s="85"/>
      <c r="H35" s="85"/>
      <c r="I35" s="85"/>
      <c r="J35" s="86"/>
    </row>
    <row r="36" spans="1:16" ht="42.75" customHeight="1">
      <c r="A36" s="53" t="s">
        <v>34</v>
      </c>
      <c r="B36" s="59" t="s">
        <v>58</v>
      </c>
      <c r="C36" s="34"/>
      <c r="D36" s="33">
        <v>176</v>
      </c>
      <c r="E36" s="57" t="s">
        <v>46</v>
      </c>
      <c r="F36" s="38"/>
      <c r="G36" s="38">
        <f>ROUND((F36*D36),2)</f>
        <v>0</v>
      </c>
      <c r="H36" s="39"/>
      <c r="I36" s="38">
        <f>ROUND((G36*H36),2)</f>
        <v>0</v>
      </c>
      <c r="J36" s="38">
        <f>ROUND((G36+I36),2)</f>
        <v>0</v>
      </c>
    </row>
    <row r="37" spans="1:16" s="52" customFormat="1" ht="35.25" customHeight="1">
      <c r="A37" s="53">
        <v>2</v>
      </c>
      <c r="B37" s="58" t="s">
        <v>55</v>
      </c>
      <c r="C37" s="34"/>
      <c r="D37" s="33">
        <v>178</v>
      </c>
      <c r="E37" s="57" t="s">
        <v>46</v>
      </c>
      <c r="F37" s="38"/>
      <c r="G37" s="38">
        <f t="shared" ref="G37:G39" si="3">ROUND((F37*D37),2)</f>
        <v>0</v>
      </c>
      <c r="H37" s="39"/>
      <c r="I37" s="38">
        <f t="shared" ref="I37:I39" si="4">ROUND((G37*H37),2)</f>
        <v>0</v>
      </c>
      <c r="J37" s="38">
        <f t="shared" ref="J37:J39" si="5">ROUND((G37+I37),2)</f>
        <v>0</v>
      </c>
    </row>
    <row r="38" spans="1:16" s="52" customFormat="1" ht="38.25" customHeight="1">
      <c r="A38" s="53">
        <v>3</v>
      </c>
      <c r="B38" s="58" t="s">
        <v>56</v>
      </c>
      <c r="C38" s="34"/>
      <c r="D38" s="33">
        <v>50</v>
      </c>
      <c r="E38" s="57" t="s">
        <v>46</v>
      </c>
      <c r="F38" s="38"/>
      <c r="G38" s="38">
        <f t="shared" si="3"/>
        <v>0</v>
      </c>
      <c r="H38" s="39"/>
      <c r="I38" s="38">
        <f t="shared" si="4"/>
        <v>0</v>
      </c>
      <c r="J38" s="38">
        <f t="shared" si="5"/>
        <v>0</v>
      </c>
    </row>
    <row r="39" spans="1:16" s="52" customFormat="1" ht="36.75" customHeight="1">
      <c r="A39" s="53">
        <v>4</v>
      </c>
      <c r="B39" s="58" t="s">
        <v>57</v>
      </c>
      <c r="C39" s="34"/>
      <c r="D39" s="33">
        <v>25</v>
      </c>
      <c r="E39" s="57" t="s">
        <v>46</v>
      </c>
      <c r="F39" s="38"/>
      <c r="G39" s="38">
        <f t="shared" si="3"/>
        <v>0</v>
      </c>
      <c r="H39" s="39"/>
      <c r="I39" s="38">
        <f t="shared" si="4"/>
        <v>0</v>
      </c>
      <c r="J39" s="38">
        <f t="shared" si="5"/>
        <v>0</v>
      </c>
    </row>
    <row r="40" spans="1:16" ht="27.75" customHeight="1">
      <c r="A40" s="75" t="s">
        <v>33</v>
      </c>
      <c r="B40" s="76"/>
      <c r="C40" s="76"/>
      <c r="D40" s="76"/>
      <c r="E40" s="76"/>
      <c r="F40" s="76"/>
      <c r="G40" s="60">
        <f>SUM(G36:G39)</f>
        <v>0</v>
      </c>
      <c r="H40" s="61"/>
      <c r="I40" s="60">
        <f>SUM(I36:I39)</f>
        <v>0</v>
      </c>
      <c r="J40" s="62">
        <f>SUM(J36:J39)</f>
        <v>0</v>
      </c>
    </row>
    <row r="41" spans="1:16" s="65" customFormat="1" ht="27" customHeight="1">
      <c r="A41" s="70" t="s">
        <v>30</v>
      </c>
      <c r="B41" s="70"/>
      <c r="C41" s="70"/>
      <c r="D41" s="70"/>
      <c r="E41" s="70"/>
      <c r="F41" s="70"/>
      <c r="G41" s="63">
        <f>G34+G40</f>
        <v>0</v>
      </c>
      <c r="H41" s="63"/>
      <c r="I41" s="63">
        <f>I34+I40</f>
        <v>0</v>
      </c>
      <c r="J41" s="63">
        <f>J34+J40</f>
        <v>0</v>
      </c>
      <c r="K41" s="64"/>
    </row>
    <row r="42" spans="1:16" ht="27" customHeight="1">
      <c r="A42" s="69"/>
      <c r="B42" s="69"/>
      <c r="C42" s="69"/>
      <c r="D42" s="69"/>
      <c r="E42" s="69"/>
      <c r="F42" s="69"/>
      <c r="G42" s="69"/>
      <c r="H42" s="69"/>
      <c r="I42" s="69"/>
      <c r="J42" s="7"/>
      <c r="K42" s="22"/>
      <c r="L42" s="1"/>
      <c r="M42" s="1"/>
      <c r="N42" s="1"/>
      <c r="O42" s="1"/>
      <c r="P42" s="1"/>
    </row>
    <row r="43" spans="1:16" ht="12.75" customHeight="1">
      <c r="A43" s="87"/>
      <c r="B43" s="87"/>
      <c r="C43" s="87"/>
      <c r="D43" s="48"/>
      <c r="E43" s="48"/>
      <c r="F43" s="48"/>
      <c r="G43" s="48"/>
      <c r="H43" s="48"/>
      <c r="I43" s="48"/>
      <c r="J43" s="48"/>
      <c r="K43" s="1"/>
      <c r="L43" s="1"/>
      <c r="M43" s="1"/>
      <c r="N43" s="1"/>
      <c r="O43" s="1"/>
      <c r="P43" s="1"/>
    </row>
    <row r="44" spans="1:16" s="52" customFormat="1" ht="27" hidden="1" customHeight="1" thickBot="1">
      <c r="A44" s="56"/>
      <c r="B44" s="54"/>
      <c r="C44" s="54"/>
      <c r="D44" s="50"/>
      <c r="E44" s="50"/>
      <c r="F44" s="50"/>
      <c r="G44" s="50"/>
      <c r="H44" s="50"/>
      <c r="I44" s="50"/>
      <c r="J44" s="50"/>
      <c r="K44" s="51"/>
      <c r="L44" s="51"/>
      <c r="M44" s="51"/>
      <c r="N44" s="51"/>
      <c r="O44" s="51"/>
      <c r="P44" s="51"/>
    </row>
    <row r="45" spans="1:16" s="52" customFormat="1" ht="27" hidden="1" customHeight="1" thickBot="1">
      <c r="A45" s="55"/>
      <c r="B45" s="54"/>
      <c r="C45" s="54"/>
      <c r="D45" s="50"/>
      <c r="E45" s="50"/>
      <c r="F45" s="50"/>
      <c r="G45" s="50"/>
      <c r="H45" s="50"/>
      <c r="I45" s="50"/>
      <c r="J45" s="50"/>
      <c r="K45" s="51"/>
      <c r="L45" s="51"/>
      <c r="M45" s="51"/>
      <c r="N45" s="51"/>
      <c r="O45" s="51"/>
      <c r="P45" s="51"/>
    </row>
    <row r="46" spans="1:16" s="52" customFormat="1" ht="27" hidden="1" customHeight="1">
      <c r="A46" s="54"/>
      <c r="B46" s="54"/>
      <c r="C46" s="54"/>
      <c r="D46" s="50"/>
      <c r="E46" s="50"/>
      <c r="F46" s="50"/>
      <c r="G46" s="50"/>
      <c r="H46" s="50"/>
      <c r="I46" s="50"/>
      <c r="J46" s="50"/>
      <c r="K46" s="51"/>
      <c r="L46" s="51"/>
      <c r="M46" s="51"/>
      <c r="N46" s="51"/>
      <c r="O46" s="51"/>
      <c r="P46" s="51"/>
    </row>
    <row r="47" spans="1:16" s="52" customFormat="1" ht="47.25" hidden="1" customHeight="1">
      <c r="A47" s="54"/>
      <c r="B47" s="87"/>
      <c r="C47" s="87"/>
      <c r="D47" s="87"/>
      <c r="E47" s="87"/>
      <c r="F47" s="87"/>
      <c r="G47" s="87"/>
      <c r="H47" s="87"/>
      <c r="I47" s="87"/>
      <c r="J47" s="50"/>
      <c r="K47" s="51"/>
      <c r="L47" s="51"/>
      <c r="M47" s="51"/>
      <c r="N47" s="51"/>
      <c r="O47" s="51"/>
      <c r="P47" s="51"/>
    </row>
    <row r="48" spans="1:16" ht="35.25" customHeight="1">
      <c r="A48" s="66" t="s">
        <v>60</v>
      </c>
      <c r="B48" s="81"/>
      <c r="C48" s="81"/>
      <c r="D48" s="81"/>
      <c r="E48" s="81"/>
      <c r="F48" s="81"/>
      <c r="G48" s="81"/>
      <c r="H48" s="81"/>
      <c r="I48" s="81"/>
      <c r="J48" s="81"/>
      <c r="K48" s="1"/>
      <c r="L48" s="1"/>
      <c r="M48" s="1"/>
      <c r="N48" s="1"/>
      <c r="O48" s="1"/>
      <c r="P48" s="1"/>
    </row>
    <row r="49" spans="1:16" ht="24" customHeight="1">
      <c r="A49" s="114" t="s">
        <v>61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"/>
      <c r="L49" s="1"/>
      <c r="M49" s="1"/>
      <c r="N49" s="1"/>
      <c r="O49" s="1"/>
      <c r="P49" s="1"/>
    </row>
    <row r="50" spans="1:16" ht="15.75" customHeight="1" thickBot="1">
      <c r="A50" s="11" t="s">
        <v>62</v>
      </c>
      <c r="B50" s="7"/>
      <c r="C50" s="7"/>
      <c r="D50" s="7"/>
      <c r="E50" s="7"/>
      <c r="F50" s="7"/>
      <c r="G50" s="7"/>
      <c r="H50" s="7"/>
      <c r="I50" s="7"/>
      <c r="J50" s="7"/>
      <c r="K50" s="1"/>
      <c r="L50" s="1"/>
      <c r="M50" s="1"/>
      <c r="N50" s="1"/>
      <c r="O50" s="1"/>
      <c r="P50" s="1"/>
    </row>
    <row r="51" spans="1:16" ht="20.25" customHeight="1" thickBot="1">
      <c r="A51" s="14"/>
      <c r="B51" s="7" t="s">
        <v>23</v>
      </c>
      <c r="C51" s="7"/>
      <c r="D51" s="7"/>
      <c r="E51" s="7"/>
      <c r="F51" s="7"/>
      <c r="G51" s="7"/>
      <c r="H51" s="7"/>
      <c r="I51" s="7"/>
      <c r="J51" s="7"/>
      <c r="K51" s="1"/>
      <c r="L51" s="1"/>
      <c r="M51" s="1"/>
      <c r="N51" s="1"/>
      <c r="O51" s="1"/>
      <c r="P51" s="1"/>
    </row>
    <row r="52" spans="1:16" ht="20.25" customHeight="1" thickBot="1">
      <c r="A52" s="14"/>
      <c r="B52" s="7" t="s">
        <v>24</v>
      </c>
      <c r="C52" s="7"/>
      <c r="D52" s="7"/>
      <c r="E52" s="7"/>
      <c r="F52" s="7"/>
      <c r="G52" s="7"/>
      <c r="H52" s="7"/>
      <c r="I52" s="7"/>
      <c r="J52" s="7"/>
      <c r="K52" s="1"/>
      <c r="L52" s="1"/>
      <c r="M52" s="1"/>
      <c r="N52" s="1"/>
      <c r="O52" s="1"/>
      <c r="P52" s="1"/>
    </row>
    <row r="53" spans="1:16" ht="21.75" customHeight="1">
      <c r="A53" s="12" t="s">
        <v>25</v>
      </c>
      <c r="B53" s="7"/>
      <c r="C53" s="7"/>
      <c r="D53" s="7"/>
      <c r="E53" s="7"/>
      <c r="F53" s="7"/>
      <c r="G53" s="7"/>
      <c r="H53" s="7"/>
      <c r="I53" s="7"/>
      <c r="J53" s="7"/>
      <c r="K53" s="1"/>
      <c r="L53" s="1"/>
      <c r="M53" s="1"/>
      <c r="N53" s="1"/>
      <c r="O53" s="1"/>
      <c r="P53" s="1"/>
    </row>
    <row r="54" spans="1:16" ht="12" customHeight="1">
      <c r="A54" s="18" t="s">
        <v>22</v>
      </c>
      <c r="B54" s="1"/>
      <c r="C54" s="1"/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</row>
    <row r="55" spans="1:16" ht="11.25" customHeight="1">
      <c r="A55" s="13"/>
      <c r="B55" s="7"/>
      <c r="C55" s="7"/>
      <c r="D55" s="7"/>
      <c r="E55" s="7"/>
      <c r="F55" s="7"/>
      <c r="G55" s="7"/>
      <c r="H55" s="7"/>
      <c r="I55" s="7"/>
      <c r="J55" s="7"/>
      <c r="K55" s="1"/>
      <c r="L55" s="1"/>
      <c r="M55" s="1"/>
      <c r="N55" s="1"/>
      <c r="O55" s="1"/>
      <c r="P55" s="1"/>
    </row>
    <row r="56" spans="1:16" ht="12" customHeight="1" thickBot="1">
      <c r="A56" s="11" t="s">
        <v>63</v>
      </c>
      <c r="B56" s="7"/>
      <c r="C56" s="7"/>
      <c r="D56" s="7"/>
      <c r="E56" s="7"/>
      <c r="F56" s="7"/>
      <c r="G56" s="7"/>
      <c r="H56" s="7"/>
      <c r="I56" s="7"/>
      <c r="J56" s="7"/>
      <c r="K56" s="1"/>
      <c r="L56" s="1"/>
      <c r="M56" s="1"/>
      <c r="N56" s="1"/>
      <c r="O56" s="1"/>
      <c r="P56" s="1"/>
    </row>
    <row r="57" spans="1:16" ht="16.5" customHeight="1" thickBot="1">
      <c r="A57" s="14"/>
      <c r="B57" s="23" t="s">
        <v>37</v>
      </c>
      <c r="C57" s="23"/>
      <c r="D57" s="7"/>
      <c r="E57" s="7"/>
      <c r="F57" s="7"/>
      <c r="G57" s="7"/>
      <c r="H57" s="7"/>
      <c r="I57" s="7"/>
      <c r="J57" s="7"/>
      <c r="K57" s="1"/>
      <c r="L57" s="1"/>
      <c r="M57" s="1"/>
      <c r="N57" s="1"/>
      <c r="O57" s="1"/>
      <c r="P57" s="1"/>
    </row>
    <row r="58" spans="1:16" ht="16.5" customHeight="1" thickBot="1">
      <c r="A58" s="14"/>
      <c r="B58" s="23" t="s">
        <v>38</v>
      </c>
      <c r="C58" s="23"/>
      <c r="D58" s="7"/>
      <c r="E58" s="7"/>
      <c r="F58" s="7"/>
      <c r="G58" s="7"/>
      <c r="H58" s="7"/>
      <c r="I58" s="7"/>
      <c r="J58" s="7"/>
      <c r="K58" s="1"/>
      <c r="L58" s="1"/>
      <c r="M58" s="1"/>
      <c r="N58" s="1"/>
      <c r="O58" s="1"/>
      <c r="P58" s="1"/>
    </row>
    <row r="59" spans="1:16" ht="16.5" customHeight="1" thickBot="1">
      <c r="A59" s="14"/>
      <c r="B59" s="23" t="s">
        <v>39</v>
      </c>
      <c r="C59" s="23"/>
      <c r="D59" s="7"/>
      <c r="E59" s="7"/>
      <c r="F59" s="7"/>
      <c r="G59" s="7"/>
      <c r="H59" s="7"/>
      <c r="I59" s="7"/>
      <c r="J59" s="7"/>
      <c r="K59" s="1"/>
      <c r="L59" s="1"/>
      <c r="M59" s="1"/>
      <c r="N59" s="1"/>
      <c r="O59" s="1"/>
      <c r="P59" s="1"/>
    </row>
    <row r="60" spans="1:16" ht="16.5" customHeight="1" thickBot="1">
      <c r="A60" s="14"/>
      <c r="B60" s="23" t="s">
        <v>40</v>
      </c>
      <c r="C60" s="23"/>
      <c r="D60" s="7"/>
      <c r="E60" s="7"/>
      <c r="F60" s="7"/>
      <c r="G60" s="7"/>
      <c r="H60" s="7"/>
      <c r="I60" s="7"/>
      <c r="J60" s="7"/>
      <c r="K60" s="1"/>
      <c r="L60" s="1"/>
      <c r="M60" s="1"/>
      <c r="N60" s="1"/>
      <c r="O60" s="1"/>
      <c r="P60" s="1"/>
    </row>
    <row r="61" spans="1:16" ht="16.5" customHeight="1" thickBot="1">
      <c r="A61" s="14"/>
      <c r="B61" s="24" t="s">
        <v>41</v>
      </c>
      <c r="C61" s="36"/>
      <c r="D61" s="7"/>
      <c r="E61" s="7"/>
      <c r="F61" s="7"/>
      <c r="G61" s="7"/>
      <c r="H61" s="7"/>
      <c r="I61" s="7"/>
      <c r="J61" s="7"/>
      <c r="K61" s="1"/>
      <c r="L61" s="1"/>
      <c r="M61" s="1"/>
      <c r="N61" s="1"/>
      <c r="O61" s="1"/>
      <c r="P61" s="1"/>
    </row>
    <row r="62" spans="1:16" ht="17.25" customHeight="1" thickBot="1">
      <c r="A62" s="14"/>
      <c r="B62" s="23" t="s">
        <v>42</v>
      </c>
      <c r="C62" s="23"/>
      <c r="D62" s="7"/>
      <c r="E62" s="7"/>
      <c r="F62" s="7"/>
      <c r="G62" s="7"/>
      <c r="H62" s="7"/>
      <c r="I62" s="7"/>
      <c r="J62" s="7"/>
      <c r="K62" s="1"/>
      <c r="L62" s="1"/>
      <c r="M62" s="1"/>
      <c r="N62" s="1"/>
      <c r="O62" s="1"/>
      <c r="P62" s="1"/>
    </row>
    <row r="63" spans="1:16" ht="12" customHeight="1">
      <c r="A63" s="18" t="s">
        <v>22</v>
      </c>
      <c r="B63" s="1"/>
      <c r="C63" s="1"/>
      <c r="D63" s="7"/>
      <c r="E63" s="7"/>
      <c r="F63" s="7"/>
      <c r="G63" s="7"/>
      <c r="H63" s="7"/>
      <c r="I63" s="7"/>
      <c r="J63" s="7"/>
      <c r="K63" s="1"/>
      <c r="L63" s="1"/>
      <c r="M63" s="1"/>
      <c r="N63" s="1"/>
      <c r="O63" s="1"/>
      <c r="P63" s="1"/>
    </row>
    <row r="64" spans="1:16" ht="114" customHeight="1">
      <c r="A64" s="112" t="s">
        <v>29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"/>
      <c r="L64" s="1"/>
      <c r="M64" s="1"/>
      <c r="N64" s="1"/>
      <c r="O64" s="1"/>
      <c r="P64" s="1"/>
    </row>
    <row r="65" spans="1:16" ht="9" customHeight="1">
      <c r="A65" s="18"/>
      <c r="B65" s="1"/>
      <c r="C65" s="1"/>
      <c r="D65" s="7"/>
      <c r="E65" s="7"/>
      <c r="F65" s="7"/>
      <c r="G65" s="7"/>
      <c r="H65" s="7"/>
      <c r="I65" s="7"/>
      <c r="J65" s="7"/>
      <c r="K65" s="1"/>
      <c r="L65" s="1"/>
      <c r="M65" s="1"/>
      <c r="N65" s="1"/>
      <c r="O65" s="1"/>
      <c r="P65" s="1"/>
    </row>
    <row r="66" spans="1:16" ht="33.75" customHeight="1">
      <c r="A66" s="82" t="s">
        <v>50</v>
      </c>
      <c r="B66" s="82"/>
      <c r="C66" s="82"/>
      <c r="D66" s="82"/>
      <c r="E66" s="82"/>
      <c r="F66" s="82"/>
      <c r="G66" s="82"/>
      <c r="H66" s="82"/>
      <c r="I66" s="82"/>
      <c r="J66" s="82"/>
      <c r="K66" s="21"/>
      <c r="L66" s="1"/>
      <c r="M66" s="1"/>
      <c r="N66" s="1"/>
      <c r="O66" s="1"/>
      <c r="P66" s="1"/>
    </row>
    <row r="67" spans="1:16" ht="7.5" customHeight="1">
      <c r="A67" s="1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6.25" customHeight="1">
      <c r="A68" s="80" t="s">
        <v>27</v>
      </c>
      <c r="B68" s="80"/>
      <c r="C68" s="80"/>
      <c r="D68" s="80"/>
      <c r="E68" s="80"/>
      <c r="F68" s="80"/>
      <c r="G68" s="80"/>
      <c r="H68" s="80"/>
      <c r="I68" s="80"/>
      <c r="J68" s="80"/>
      <c r="K68" s="19"/>
    </row>
    <row r="69" spans="1:16" ht="28.5" customHeight="1">
      <c r="A69" s="111" t="s">
        <v>28</v>
      </c>
      <c r="B69" s="111"/>
      <c r="C69" s="111"/>
      <c r="D69" s="111"/>
      <c r="E69" s="111"/>
      <c r="F69" s="111"/>
      <c r="G69" s="111"/>
      <c r="H69" s="111"/>
      <c r="I69" s="111"/>
      <c r="J69" s="111"/>
      <c r="K69" s="20"/>
    </row>
    <row r="70" spans="1:16" ht="61.5" customHeight="1">
      <c r="B70" s="66" t="s">
        <v>51</v>
      </c>
      <c r="C70" s="67"/>
      <c r="D70" s="67"/>
      <c r="E70" s="67"/>
      <c r="F70" s="67"/>
      <c r="G70" s="67"/>
      <c r="H70" s="67"/>
      <c r="I70" s="67"/>
      <c r="J70" s="67"/>
    </row>
    <row r="72" spans="1:16" ht="238.5" hidden="1" customHeight="1">
      <c r="B72" s="66"/>
      <c r="C72" s="68"/>
      <c r="D72" s="68"/>
      <c r="E72" s="68"/>
      <c r="F72" s="68"/>
      <c r="G72" s="68"/>
      <c r="H72" s="68"/>
      <c r="I72" s="68"/>
      <c r="J72" s="68"/>
    </row>
    <row r="74" spans="1:16">
      <c r="B74" s="104" t="s">
        <v>53</v>
      </c>
      <c r="C74" s="104"/>
      <c r="D74" s="104"/>
      <c r="E74" s="104"/>
      <c r="F74" s="104"/>
      <c r="G74" s="104"/>
      <c r="H74" s="104"/>
      <c r="I74" s="104"/>
      <c r="J74" s="104"/>
    </row>
  </sheetData>
  <mergeCells count="43">
    <mergeCell ref="B74:J74"/>
    <mergeCell ref="B47:I47"/>
    <mergeCell ref="A15:J15"/>
    <mergeCell ref="D8:F8"/>
    <mergeCell ref="A3:J3"/>
    <mergeCell ref="A5:F5"/>
    <mergeCell ref="A6:F6"/>
    <mergeCell ref="A7:F7"/>
    <mergeCell ref="D13:F13"/>
    <mergeCell ref="D14:F14"/>
    <mergeCell ref="D12:F12"/>
    <mergeCell ref="A69:J69"/>
    <mergeCell ref="A64:J64"/>
    <mergeCell ref="A49:J49"/>
    <mergeCell ref="A16:J16"/>
    <mergeCell ref="A17:J17"/>
    <mergeCell ref="A19:J19"/>
    <mergeCell ref="A18:J18"/>
    <mergeCell ref="G22:G25"/>
    <mergeCell ref="A20:J20"/>
    <mergeCell ref="G26:G27"/>
    <mergeCell ref="I26:I27"/>
    <mergeCell ref="J26:J27"/>
    <mergeCell ref="A22:A27"/>
    <mergeCell ref="E22:E27"/>
    <mergeCell ref="H22:H27"/>
    <mergeCell ref="F22:F27"/>
    <mergeCell ref="J22:J25"/>
    <mergeCell ref="B22:B27"/>
    <mergeCell ref="I22:I25"/>
    <mergeCell ref="D22:D27"/>
    <mergeCell ref="B70:J70"/>
    <mergeCell ref="B72:J72"/>
    <mergeCell ref="A42:I42"/>
    <mergeCell ref="A41:F41"/>
    <mergeCell ref="A29:J29"/>
    <mergeCell ref="A40:F40"/>
    <mergeCell ref="A34:F34"/>
    <mergeCell ref="A68:J68"/>
    <mergeCell ref="A48:J48"/>
    <mergeCell ref="A66:J66"/>
    <mergeCell ref="A35:J35"/>
    <mergeCell ref="A43:C43"/>
  </mergeCells>
  <phoneticPr fontId="13" type="noConversion"/>
  <conditionalFormatting sqref="H30:H33">
    <cfRule type="cellIs" dxfId="19" priority="42" stopIfTrue="1" operator="greaterThan">
      <formula>0.01</formula>
    </cfRule>
    <cfRule type="cellIs" dxfId="18" priority="43" stopIfTrue="1" operator="lessThan">
      <formula>0.01</formula>
    </cfRule>
    <cfRule type="cellIs" dxfId="17" priority="44" stopIfTrue="1" operator="lessThan">
      <formula>-0.02</formula>
    </cfRule>
    <cfRule type="cellIs" dxfId="16" priority="45" stopIfTrue="1" operator="lessThan">
      <formula>0.01</formula>
    </cfRule>
    <cfRule type="cellIs" dxfId="15" priority="46" stopIfTrue="1" operator="lessThan">
      <formula>0</formula>
    </cfRule>
    <cfRule type="cellIs" dxfId="14" priority="47" stopIfTrue="1" operator="greaterThan">
      <formula>0.01</formula>
    </cfRule>
    <cfRule type="cellIs" dxfId="13" priority="48" stopIfTrue="1" operator="lessThan">
      <formula>1</formula>
    </cfRule>
    <cfRule type="cellIs" dxfId="12" priority="49" stopIfTrue="1" operator="greaterThan">
      <formula>1</formula>
    </cfRule>
    <cfRule type="cellIs" dxfId="11" priority="50" stopIfTrue="1" operator="greaterThan">
      <formula>0.01</formula>
    </cfRule>
    <cfRule type="cellIs" dxfId="10" priority="51" stopIfTrue="1" operator="greaterThan">
      <formula>1</formula>
    </cfRule>
  </conditionalFormatting>
  <conditionalFormatting sqref="H36:H39">
    <cfRule type="cellIs" dxfId="9" priority="22" stopIfTrue="1" operator="greaterThan">
      <formula>0.01</formula>
    </cfRule>
    <cfRule type="cellIs" dxfId="8" priority="23" stopIfTrue="1" operator="lessThan">
      <formula>0.01</formula>
    </cfRule>
    <cfRule type="cellIs" dxfId="7" priority="24" stopIfTrue="1" operator="lessThan">
      <formula>-0.02</formula>
    </cfRule>
    <cfRule type="cellIs" dxfId="6" priority="25" stopIfTrue="1" operator="lessThan">
      <formula>0.01</formula>
    </cfRule>
    <cfRule type="cellIs" dxfId="5" priority="26" stopIfTrue="1" operator="lessThan">
      <formula>0</formula>
    </cfRule>
    <cfRule type="cellIs" dxfId="4" priority="27" stopIfTrue="1" operator="greaterThan">
      <formula>0.01</formula>
    </cfRule>
    <cfRule type="cellIs" dxfId="3" priority="28" stopIfTrue="1" operator="lessThan">
      <formula>1</formula>
    </cfRule>
    <cfRule type="cellIs" dxfId="2" priority="29" stopIfTrue="1" operator="greaterThan">
      <formula>1</formula>
    </cfRule>
    <cfRule type="cellIs" dxfId="1" priority="30" stopIfTrue="1" operator="greaterThan">
      <formula>0.01</formula>
    </cfRule>
    <cfRule type="cellIs" dxfId="0" priority="31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78" fitToHeight="0" orientation="landscape" r:id="rId1"/>
  <headerFooter>
    <oddFooter>&amp;C&amp;"Times New Roman,Normalny"&amp;8Strona &amp;P</oddFooter>
  </headerFooter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B2699C0-311C-4B0D-A0F8-EB22478DB49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Galez Patrycja</dc:creator>
  <cp:lastModifiedBy>Dane Ukryte</cp:lastModifiedBy>
  <cp:lastPrinted>2025-03-28T12:04:44Z</cp:lastPrinted>
  <dcterms:created xsi:type="dcterms:W3CDTF">2018-01-18T08:35:25Z</dcterms:created>
  <dcterms:modified xsi:type="dcterms:W3CDTF">2025-04-02T07:43:56Z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bed80391-e370-43a5-b810-c48cb455f8a8</vt:lpwstr>
  </property>
  <property fmtid="{D5CDD505-2E9C-101B-9397-08002B2CF9AE}" pid="3" name="bjSaver">
    <vt:lpwstr>/hwkUn7qneXDS33ymf9HPTSTneiXwkoX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