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DF14FDA7-F8A3-43C1-A62D-138BF16E2C8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H19" i="1"/>
  <c r="H20" i="1"/>
  <c r="H21" i="1"/>
  <c r="H18" i="1"/>
  <c r="F16" i="1"/>
  <c r="H15" i="1"/>
  <c r="H14" i="1"/>
  <c r="F12" i="1"/>
  <c r="H8" i="1"/>
  <c r="H9" i="1"/>
  <c r="H10" i="1"/>
  <c r="H11" i="1"/>
  <c r="H7" i="1"/>
  <c r="H6" i="1"/>
  <c r="F23" i="1" l="1"/>
  <c r="H16" i="1"/>
  <c r="H22" i="1"/>
  <c r="H12" i="1"/>
  <c r="H23" i="1" l="1"/>
</calcChain>
</file>

<file path=xl/sharedStrings.xml><?xml version="1.0" encoding="utf-8"?>
<sst xmlns="http://schemas.openxmlformats.org/spreadsheetml/2006/main" count="40" uniqueCount="26">
  <si>
    <t>Lp.</t>
  </si>
  <si>
    <t>Wyszczególnienie</t>
  </si>
  <si>
    <t>Jednostka miar</t>
  </si>
  <si>
    <t>Powierzchnia</t>
  </si>
  <si>
    <t>Ilość/częstotliwość godzin/sztuki/m3/m2</t>
  </si>
  <si>
    <t>Powierzchnia ogółem</t>
  </si>
  <si>
    <t>Cena jednostkowa brutto</t>
  </si>
  <si>
    <t>Wartość wynagrodzenia (6x7) brutto</t>
  </si>
  <si>
    <t>m2</t>
  </si>
  <si>
    <t>ul. Młyńska</t>
  </si>
  <si>
    <t>ul. Osiedlowa</t>
  </si>
  <si>
    <t>ul. Dworcowa - parking na odpust ul. Św. Rocha</t>
  </si>
  <si>
    <t>RAZEM</t>
  </si>
  <si>
    <t>II. Sołectwo Kup</t>
  </si>
  <si>
    <t>ul. Ligonia - stary plac zabaw</t>
  </si>
  <si>
    <t>ul. Ligonia - teren na olimpiady sportowe</t>
  </si>
  <si>
    <t>III. Sołectwo Chróścice</t>
  </si>
  <si>
    <t>ul. Koszykarzy</t>
  </si>
  <si>
    <t>ul. Podlesie</t>
  </si>
  <si>
    <t>ul. 1-go Maja</t>
  </si>
  <si>
    <t>OGÓŁEM</t>
  </si>
  <si>
    <t>ul. Reymonta  -  ul. Namysłowska</t>
  </si>
  <si>
    <t>ul. Reymonta - ul. Namysłowska</t>
  </si>
  <si>
    <t>ul. Fiałkowa - Os. Energetyk  ul.Piastowska</t>
  </si>
  <si>
    <t>I.Sołectwo  Dobrzeń Wielki</t>
  </si>
  <si>
    <t>Załącznik 4F do SWZ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</si>
</sst>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3300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6"/>
      <color rgb="FF00B050"/>
      <name val="Times New Roman"/>
      <family val="1"/>
      <charset val="238"/>
    </font>
    <font>
      <b/>
      <sz val="16"/>
      <color rgb="FF0033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2" borderId="1" xfId="1" applyFont="1" applyBorder="1" applyAlignment="1">
      <alignment vertical="center" wrapText="1"/>
    </xf>
    <xf numFmtId="0" fontId="2" fillId="2" borderId="1" xfId="1" applyFont="1" applyBorder="1" applyAlignment="1">
      <alignment horizontal="center" wrapText="1"/>
    </xf>
    <xf numFmtId="0" fontId="2" fillId="2" borderId="1" xfId="1" applyNumberFormat="1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44" fontId="2" fillId="0" borderId="0" xfId="0" applyNumberFormat="1" applyFont="1" applyAlignment="1">
      <alignment horizontal="center"/>
    </xf>
    <xf numFmtId="44" fontId="2" fillId="2" borderId="1" xfId="1" applyNumberFormat="1" applyFont="1" applyBorder="1" applyAlignment="1">
      <alignment horizontal="center" wrapText="1"/>
    </xf>
    <xf numFmtId="44" fontId="2" fillId="0" borderId="1" xfId="0" applyNumberFormat="1" applyFont="1" applyBorder="1" applyAlignment="1">
      <alignment horizontal="center" wrapText="1"/>
    </xf>
    <xf numFmtId="44" fontId="2" fillId="0" borderId="1" xfId="0" applyNumberFormat="1" applyFont="1" applyBorder="1" applyAlignment="1">
      <alignment horizontal="center"/>
    </xf>
    <xf numFmtId="44" fontId="4" fillId="3" borderId="1" xfId="0" applyNumberFormat="1" applyFont="1" applyFill="1" applyBorder="1" applyAlignment="1">
      <alignment horizontal="center"/>
    </xf>
    <xf numFmtId="44" fontId="5" fillId="4" borderId="1" xfId="0" applyNumberFormat="1" applyFont="1" applyFill="1" applyBorder="1" applyAlignment="1">
      <alignment horizontal="center"/>
    </xf>
    <xf numFmtId="44" fontId="2" fillId="4" borderId="1" xfId="0" applyNumberFormat="1" applyFont="1" applyFill="1" applyBorder="1" applyAlignment="1">
      <alignment horizontal="center"/>
    </xf>
    <xf numFmtId="44" fontId="2" fillId="5" borderId="1" xfId="0" applyNumberFormat="1" applyFont="1" applyFill="1" applyBorder="1" applyAlignment="1">
      <alignment horizontal="center" wrapText="1"/>
    </xf>
    <xf numFmtId="44" fontId="2" fillId="5" borderId="1" xfId="0" applyNumberFormat="1" applyFont="1" applyFill="1" applyBorder="1" applyAlignment="1">
      <alignment horizontal="center"/>
    </xf>
    <xf numFmtId="44" fontId="4" fillId="5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0" fontId="2" fillId="2" borderId="1" xfId="1" applyNumberFormat="1" applyFont="1" applyBorder="1" applyAlignment="1">
      <alignment horizontal="center" wrapText="1"/>
    </xf>
    <xf numFmtId="0" fontId="2" fillId="2" borderId="1" xfId="1" applyFont="1" applyBorder="1" applyAlignment="1">
      <alignment horizontal="center" vertical="center" wrapText="1"/>
    </xf>
    <xf numFmtId="0" fontId="2" fillId="2" borderId="1" xfId="1" applyNumberFormat="1" applyFont="1" applyBorder="1" applyAlignment="1">
      <alignment horizontal="center" vertical="center" wrapText="1"/>
    </xf>
  </cellXfs>
  <cellStyles count="2">
    <cellStyle name="20% — akcent 3" xfId="1" builtinId="38"/>
    <cellStyle name="Normalny" xfId="0" builtinId="0"/>
  </cellStyles>
  <dxfs count="0"/>
  <tableStyles count="0" defaultTableStyle="TableStyleMedium2" defaultPivotStyle="PivotStyleMedium9"/>
  <colors>
    <mruColors>
      <color rgb="FF006600"/>
      <color rgb="FF0033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</xdr:row>
      <xdr:rowOff>76200</xdr:rowOff>
    </xdr:from>
    <xdr:to>
      <xdr:col>9</xdr:col>
      <xdr:colOff>952499</xdr:colOff>
      <xdr:row>1</xdr:row>
      <xdr:rowOff>552449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28725" y="485775"/>
          <a:ext cx="8010524" cy="4762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2000" b="1">
              <a:solidFill>
                <a:srgbClr val="0066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Zadanie część nr 6: Koszenie trawy na terenach</a:t>
          </a:r>
          <a:r>
            <a:rPr lang="pl-PL" sz="2000" b="1" baseline="0">
              <a:solidFill>
                <a:srgbClr val="0066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nieużytkowych gminy</a:t>
          </a:r>
          <a:endParaRPr lang="pl-PL" sz="2000" b="1">
            <a:solidFill>
              <a:srgbClr val="0066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24"/>
  <sheetViews>
    <sheetView tabSelected="1" workbookViewId="0">
      <selection activeCell="C4" sqref="C4:J4"/>
    </sheetView>
  </sheetViews>
  <sheetFormatPr defaultRowHeight="15.75" x14ac:dyDescent="0.25"/>
  <cols>
    <col min="1" max="2" width="9.140625" style="1"/>
    <col min="3" max="3" width="4.7109375" style="1" customWidth="1"/>
    <col min="4" max="4" width="32.42578125" style="2" customWidth="1"/>
    <col min="5" max="5" width="10" style="3" customWidth="1"/>
    <col min="6" max="6" width="13.85546875" style="1" customWidth="1"/>
    <col min="7" max="7" width="19.85546875" style="1" customWidth="1"/>
    <col min="8" max="8" width="12.85546875" style="1" customWidth="1"/>
    <col min="9" max="9" width="12.28515625" style="12" customWidth="1"/>
    <col min="10" max="10" width="14.42578125" style="12" customWidth="1"/>
    <col min="11" max="11" width="9.140625" style="1"/>
    <col min="12" max="12" width="12.42578125" style="1" bestFit="1" customWidth="1"/>
    <col min="13" max="16384" width="9.140625" style="1"/>
  </cols>
  <sheetData>
    <row r="1" spans="3:10" ht="32.25" customHeight="1" x14ac:dyDescent="0.25">
      <c r="H1" s="1" t="s">
        <v>25</v>
      </c>
    </row>
    <row r="2" spans="3:10" ht="57" customHeight="1" thickBot="1" x14ac:dyDescent="0.3"/>
    <row r="3" spans="3:10" ht="48" thickBot="1" x14ac:dyDescent="0.3">
      <c r="C3" s="4" t="s">
        <v>0</v>
      </c>
      <c r="D3" s="4" t="s">
        <v>1</v>
      </c>
      <c r="E3" s="5" t="s">
        <v>2</v>
      </c>
      <c r="F3" s="6" t="s">
        <v>3</v>
      </c>
      <c r="G3" s="4" t="s">
        <v>4</v>
      </c>
      <c r="H3" s="4" t="s">
        <v>5</v>
      </c>
      <c r="I3" s="13" t="s">
        <v>6</v>
      </c>
      <c r="J3" s="13" t="s">
        <v>7</v>
      </c>
    </row>
    <row r="4" spans="3:10" ht="16.5" thickBot="1" x14ac:dyDescent="0.3">
      <c r="C4" s="30">
        <v>1</v>
      </c>
      <c r="D4" s="30">
        <v>2</v>
      </c>
      <c r="E4" s="5">
        <v>3</v>
      </c>
      <c r="F4" s="31">
        <v>4</v>
      </c>
      <c r="G4" s="30">
        <v>5</v>
      </c>
      <c r="H4" s="30">
        <v>6</v>
      </c>
      <c r="I4" s="29">
        <v>7</v>
      </c>
      <c r="J4" s="29">
        <v>8</v>
      </c>
    </row>
    <row r="5" spans="3:10" ht="56.25" customHeight="1" thickBot="1" x14ac:dyDescent="0.35">
      <c r="C5" s="7"/>
      <c r="D5" s="27" t="s">
        <v>24</v>
      </c>
      <c r="E5" s="8"/>
      <c r="F5" s="7"/>
      <c r="G5" s="7"/>
      <c r="H5" s="7"/>
      <c r="I5" s="19"/>
      <c r="J5" s="14"/>
    </row>
    <row r="6" spans="3:10" ht="32.25" customHeight="1" thickBot="1" x14ac:dyDescent="0.3">
      <c r="C6" s="23">
        <v>1</v>
      </c>
      <c r="D6" s="22" t="s">
        <v>23</v>
      </c>
      <c r="E6" s="8" t="s">
        <v>8</v>
      </c>
      <c r="F6" s="8">
        <v>45580</v>
      </c>
      <c r="G6" s="8">
        <v>2</v>
      </c>
      <c r="H6" s="8">
        <f>PRODUCT(F6,G6)</f>
        <v>91160</v>
      </c>
      <c r="I6" s="19"/>
      <c r="J6" s="14"/>
    </row>
    <row r="7" spans="3:10" ht="22.5" customHeight="1" thickBot="1" x14ac:dyDescent="0.3">
      <c r="C7" s="24">
        <v>2</v>
      </c>
      <c r="D7" s="7" t="s">
        <v>9</v>
      </c>
      <c r="E7" s="10" t="s">
        <v>8</v>
      </c>
      <c r="F7" s="10">
        <v>1505</v>
      </c>
      <c r="G7" s="10">
        <v>2</v>
      </c>
      <c r="H7" s="8">
        <f t="shared" ref="H7:H11" si="0">PRODUCT(F7,G7)</f>
        <v>3010</v>
      </c>
      <c r="I7" s="20"/>
      <c r="J7" s="14"/>
    </row>
    <row r="8" spans="3:10" ht="22.5" customHeight="1" thickBot="1" x14ac:dyDescent="0.3">
      <c r="C8" s="24">
        <v>3</v>
      </c>
      <c r="D8" s="7" t="s">
        <v>10</v>
      </c>
      <c r="E8" s="10" t="s">
        <v>8</v>
      </c>
      <c r="F8" s="10">
        <v>4845</v>
      </c>
      <c r="G8" s="10">
        <v>2</v>
      </c>
      <c r="H8" s="8">
        <f t="shared" si="0"/>
        <v>9690</v>
      </c>
      <c r="I8" s="20"/>
      <c r="J8" s="14"/>
    </row>
    <row r="9" spans="3:10" ht="22.5" customHeight="1" thickBot="1" x14ac:dyDescent="0.3">
      <c r="C9" s="24">
        <v>4</v>
      </c>
      <c r="D9" s="7" t="s">
        <v>21</v>
      </c>
      <c r="E9" s="10" t="s">
        <v>8</v>
      </c>
      <c r="F9" s="10">
        <v>1707</v>
      </c>
      <c r="G9" s="10">
        <v>2</v>
      </c>
      <c r="H9" s="8">
        <f t="shared" si="0"/>
        <v>3414</v>
      </c>
      <c r="I9" s="20"/>
      <c r="J9" s="14"/>
    </row>
    <row r="10" spans="3:10" ht="22.5" customHeight="1" thickBot="1" x14ac:dyDescent="0.3">
      <c r="C10" s="24">
        <v>5</v>
      </c>
      <c r="D10" s="7" t="s">
        <v>22</v>
      </c>
      <c r="E10" s="10" t="s">
        <v>8</v>
      </c>
      <c r="F10" s="10">
        <v>4000</v>
      </c>
      <c r="G10" s="10">
        <v>2</v>
      </c>
      <c r="H10" s="8">
        <f t="shared" si="0"/>
        <v>8000</v>
      </c>
      <c r="I10" s="20"/>
      <c r="J10" s="14"/>
    </row>
    <row r="11" spans="3:10" ht="42.75" customHeight="1" thickBot="1" x14ac:dyDescent="0.3">
      <c r="C11" s="24">
        <v>6</v>
      </c>
      <c r="D11" s="7" t="s">
        <v>11</v>
      </c>
      <c r="E11" s="10" t="s">
        <v>8</v>
      </c>
      <c r="F11" s="10">
        <v>6078</v>
      </c>
      <c r="G11" s="10">
        <v>2</v>
      </c>
      <c r="H11" s="8">
        <f t="shared" si="0"/>
        <v>12156</v>
      </c>
      <c r="I11" s="20"/>
      <c r="J11" s="14"/>
    </row>
    <row r="12" spans="3:10" ht="30" customHeight="1" thickBot="1" x14ac:dyDescent="0.3">
      <c r="C12" s="9"/>
      <c r="D12" s="25" t="s">
        <v>12</v>
      </c>
      <c r="E12" s="10"/>
      <c r="F12" s="26">
        <f>SUM(F6:F11)</f>
        <v>63715</v>
      </c>
      <c r="G12" s="10"/>
      <c r="H12" s="26">
        <f>SUM(H6:H11)</f>
        <v>127430</v>
      </c>
      <c r="I12" s="20"/>
      <c r="J12" s="17"/>
    </row>
    <row r="13" spans="3:10" ht="35.25" customHeight="1" thickBot="1" x14ac:dyDescent="0.35">
      <c r="C13" s="9"/>
      <c r="D13" s="27" t="s">
        <v>13</v>
      </c>
      <c r="E13" s="10"/>
      <c r="F13" s="9"/>
      <c r="G13" s="9"/>
      <c r="H13" s="9"/>
      <c r="I13" s="20"/>
      <c r="J13" s="15"/>
    </row>
    <row r="14" spans="3:10" ht="43.5" customHeight="1" thickBot="1" x14ac:dyDescent="0.3">
      <c r="C14" s="24">
        <v>1</v>
      </c>
      <c r="D14" s="22" t="s">
        <v>14</v>
      </c>
      <c r="E14" s="10" t="s">
        <v>8</v>
      </c>
      <c r="F14" s="10">
        <v>500</v>
      </c>
      <c r="G14" s="10">
        <v>2</v>
      </c>
      <c r="H14" s="10">
        <f>PRODUCT(F14,G14)</f>
        <v>1000</v>
      </c>
      <c r="I14" s="20"/>
      <c r="J14" s="15"/>
    </row>
    <row r="15" spans="3:10" ht="33.75" customHeight="1" thickBot="1" x14ac:dyDescent="0.3">
      <c r="C15" s="24">
        <v>2</v>
      </c>
      <c r="D15" s="7" t="s">
        <v>15</v>
      </c>
      <c r="E15" s="10" t="s">
        <v>8</v>
      </c>
      <c r="F15" s="10">
        <v>1505</v>
      </c>
      <c r="G15" s="10">
        <v>2</v>
      </c>
      <c r="H15" s="10">
        <f>PRODUCT(F15,G15)</f>
        <v>3010</v>
      </c>
      <c r="I15" s="20"/>
      <c r="J15" s="15"/>
    </row>
    <row r="16" spans="3:10" ht="34.5" customHeight="1" thickBot="1" x14ac:dyDescent="0.3">
      <c r="C16" s="9"/>
      <c r="D16" s="25" t="s">
        <v>12</v>
      </c>
      <c r="E16" s="10"/>
      <c r="F16" s="26">
        <f>SUM(F14:F15)</f>
        <v>2005</v>
      </c>
      <c r="G16" s="10"/>
      <c r="H16" s="26">
        <f>SUM(H14:H15)</f>
        <v>4010</v>
      </c>
      <c r="I16" s="20"/>
      <c r="J16" s="17"/>
    </row>
    <row r="17" spans="3:10" ht="42" customHeight="1" thickBot="1" x14ac:dyDescent="0.35">
      <c r="C17" s="9"/>
      <c r="D17" s="27" t="s">
        <v>16</v>
      </c>
      <c r="E17" s="10"/>
      <c r="F17" s="10"/>
      <c r="G17" s="10"/>
      <c r="H17" s="10"/>
      <c r="I17" s="20"/>
      <c r="J17" s="15"/>
    </row>
    <row r="18" spans="3:10" ht="49.5" customHeight="1" thickBot="1" x14ac:dyDescent="0.3">
      <c r="C18" s="10">
        <v>1</v>
      </c>
      <c r="D18" s="7" t="s">
        <v>17</v>
      </c>
      <c r="E18" s="10" t="s">
        <v>8</v>
      </c>
      <c r="F18" s="10">
        <v>961</v>
      </c>
      <c r="G18" s="10">
        <v>2</v>
      </c>
      <c r="H18" s="10">
        <f>PRODUCT(F18,G18)</f>
        <v>1922</v>
      </c>
      <c r="I18" s="20"/>
      <c r="J18" s="15"/>
    </row>
    <row r="19" spans="3:10" ht="29.25" customHeight="1" thickBot="1" x14ac:dyDescent="0.3">
      <c r="C19" s="24">
        <v>2</v>
      </c>
      <c r="D19" s="7" t="s">
        <v>18</v>
      </c>
      <c r="E19" s="10" t="s">
        <v>8</v>
      </c>
      <c r="F19" s="10">
        <v>5927</v>
      </c>
      <c r="G19" s="10">
        <v>2</v>
      </c>
      <c r="H19" s="10">
        <f t="shared" ref="H19:H21" si="1">PRODUCT(F19,G19)</f>
        <v>11854</v>
      </c>
      <c r="I19" s="20"/>
      <c r="J19" s="15"/>
    </row>
    <row r="20" spans="3:10" ht="29.25" customHeight="1" thickBot="1" x14ac:dyDescent="0.3">
      <c r="C20" s="24">
        <v>3</v>
      </c>
      <c r="D20" s="7" t="s">
        <v>19</v>
      </c>
      <c r="E20" s="10" t="s">
        <v>8</v>
      </c>
      <c r="F20" s="10">
        <v>4903</v>
      </c>
      <c r="G20" s="10">
        <v>2</v>
      </c>
      <c r="H20" s="10">
        <f t="shared" si="1"/>
        <v>9806</v>
      </c>
      <c r="I20" s="20"/>
      <c r="J20" s="15"/>
    </row>
    <row r="21" spans="3:10" ht="27.75" customHeight="1" thickBot="1" x14ac:dyDescent="0.3">
      <c r="C21" s="24">
        <v>4</v>
      </c>
      <c r="D21" s="7" t="s">
        <v>9</v>
      </c>
      <c r="E21" s="10" t="s">
        <v>8</v>
      </c>
      <c r="F21" s="10">
        <v>1121</v>
      </c>
      <c r="G21" s="10">
        <v>2</v>
      </c>
      <c r="H21" s="10">
        <f t="shared" si="1"/>
        <v>2242</v>
      </c>
      <c r="I21" s="20"/>
      <c r="J21" s="15"/>
    </row>
    <row r="22" spans="3:10" ht="35.25" customHeight="1" thickBot="1" x14ac:dyDescent="0.3">
      <c r="C22" s="9"/>
      <c r="D22" s="25" t="s">
        <v>12</v>
      </c>
      <c r="E22" s="10"/>
      <c r="F22" s="26">
        <f>SUM(F18:F21)</f>
        <v>12912</v>
      </c>
      <c r="G22" s="10"/>
      <c r="H22" s="26">
        <f>SUM(H18:H21)</f>
        <v>25824</v>
      </c>
      <c r="I22" s="20"/>
      <c r="J22" s="18"/>
    </row>
    <row r="23" spans="3:10" ht="50.25" customHeight="1" thickBot="1" x14ac:dyDescent="0.35">
      <c r="C23" s="9"/>
      <c r="D23" s="28" t="s">
        <v>20</v>
      </c>
      <c r="E23" s="11"/>
      <c r="F23" s="11">
        <f>SUM(F12,F16,F22)</f>
        <v>78632</v>
      </c>
      <c r="G23" s="11"/>
      <c r="H23" s="11">
        <f>SUM(H12,H16,H22)</f>
        <v>157264</v>
      </c>
      <c r="I23" s="21"/>
      <c r="J23" s="16"/>
    </row>
    <row r="24" spans="3:10" ht="36" customHeight="1" x14ac:dyDescent="0.25"/>
  </sheetData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2025-03-06T11:58:21Z</dcterms:modified>
</cp:coreProperties>
</file>