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E:\Dokumenty\Ania\ZAKUPY i UMOWY\Umowy\4 RBLog\2025\2 szacowanie\1 załączniki do szacowania\"/>
    </mc:Choice>
  </mc:AlternateContent>
  <bookViews>
    <workbookView xWindow="0" yWindow="0" windowWidth="28800" windowHeight="13980"/>
  </bookViews>
  <sheets>
    <sheet name="Część 3" sheetId="2" r:id="rId1"/>
  </sheets>
  <definedNames>
    <definedName name="_edn1" localSheetId="0">'Część 3'!#REF!</definedName>
    <definedName name="_ednref1" localSheetId="0">'Część 3'!#REF!</definedName>
    <definedName name="_xlnm.Print_Area" localSheetId="0">'Część 3'!$A$1:$J$56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45" i="2" l="1"/>
  <c r="I45" i="2"/>
  <c r="G44" i="2"/>
  <c r="I44" i="2" s="1"/>
  <c r="G43" i="2"/>
  <c r="I43" i="2"/>
  <c r="G46" i="2"/>
  <c r="I46" i="2"/>
  <c r="G36" i="2"/>
  <c r="I36" i="2" s="1"/>
  <c r="G34" i="2"/>
  <c r="I34" i="2" s="1"/>
  <c r="J46" i="2" l="1"/>
  <c r="J43" i="2"/>
  <c r="J45" i="2"/>
  <c r="J44" i="2"/>
  <c r="J36" i="2"/>
  <c r="J34" i="2"/>
  <c r="G42" i="2"/>
  <c r="G41" i="2"/>
  <c r="G40" i="2"/>
  <c r="G39" i="2"/>
  <c r="G38" i="2"/>
  <c r="G37" i="2"/>
  <c r="G35" i="2"/>
  <c r="G33" i="2"/>
  <c r="G32" i="2"/>
  <c r="G31" i="2"/>
  <c r="G30" i="2"/>
  <c r="G47" i="2" l="1"/>
  <c r="I38" i="2"/>
  <c r="J38" i="2" s="1"/>
  <c r="I39" i="2"/>
  <c r="J39" i="2" s="1"/>
  <c r="I31" i="2"/>
  <c r="I40" i="2"/>
  <c r="J40" i="2" s="1"/>
  <c r="I32" i="2"/>
  <c r="J32" i="2" s="1"/>
  <c r="I41" i="2"/>
  <c r="J41" i="2" s="1"/>
  <c r="I33" i="2"/>
  <c r="J33" i="2" s="1"/>
  <c r="I42" i="2"/>
  <c r="J42" i="2" s="1"/>
  <c r="I35" i="2"/>
  <c r="J35" i="2" s="1"/>
  <c r="I30" i="2"/>
  <c r="J30" i="2" s="1"/>
  <c r="I37" i="2"/>
  <c r="J37" i="2" s="1"/>
  <c r="J31" i="2" l="1"/>
  <c r="J47" i="2" s="1"/>
  <c r="I47" i="2"/>
</calcChain>
</file>

<file path=xl/sharedStrings.xml><?xml version="1.0" encoding="utf-8"?>
<sst xmlns="http://schemas.openxmlformats.org/spreadsheetml/2006/main" count="88" uniqueCount="71">
  <si>
    <t>Załącznik nr 1 do SWZ</t>
  </si>
  <si>
    <t>FORMULARZ ZAPYTANIA CENOWEGO</t>
  </si>
  <si>
    <t>Nazwa i adres Wykonawcy / Wykonawców w przypadku oferty wspólnej:</t>
  </si>
  <si>
    <t>Nazwa i adres Zamawiającego:</t>
  </si>
  <si>
    <t>4 Regionalna Baza Logistyczna</t>
  </si>
  <si>
    <t>ul. Pretficza 28</t>
  </si>
  <si>
    <t>50-984 Wrocław</t>
  </si>
  <si>
    <t>Adres do korespondencji:</t>
  </si>
  <si>
    <t>Województwo:</t>
  </si>
  <si>
    <t>Telefon:</t>
  </si>
  <si>
    <t>e-mail</t>
  </si>
  <si>
    <t>Dane umożliwiające dostęp do dokumentów potwierdzających, że osoba działająca w imieniu Wykonawcy jest umocowana do jego reprezentowania (KRS / CEIDG):</t>
  </si>
  <si>
    <r>
      <rPr>
        <b/>
        <sz val="12"/>
        <color theme="1"/>
        <rFont val="Times New Roman"/>
        <family val="1"/>
        <charset val="238"/>
      </rPr>
      <t>nr KRS</t>
    </r>
    <r>
      <rPr>
        <i/>
        <sz val="12"/>
        <color theme="1"/>
        <rFont val="Times New Roman"/>
        <family val="1"/>
        <charset val="238"/>
      </rPr>
      <t xml:space="preserve"> </t>
    </r>
    <r>
      <rPr>
        <i/>
        <sz val="9"/>
        <color theme="1"/>
        <rFont val="Times New Roman"/>
        <family val="1"/>
        <charset val="238"/>
      </rPr>
      <t>(jeżeli dotyczy)</t>
    </r>
    <r>
      <rPr>
        <sz val="11"/>
        <color theme="1"/>
        <rFont val="Times New Roman"/>
        <family val="1"/>
        <charset val="238"/>
      </rPr>
      <t>:</t>
    </r>
  </si>
  <si>
    <t>REGON:</t>
  </si>
  <si>
    <t>NIP:</t>
  </si>
  <si>
    <r>
      <t xml:space="preserve">W odpowiedzi na opublikowane ogłoszenie w celu </t>
    </r>
    <r>
      <rPr>
        <b/>
        <sz val="11"/>
        <color theme="1"/>
        <rFont val="Times New Roman"/>
        <family val="1"/>
        <charset val="238"/>
      </rPr>
      <t xml:space="preserve">oszacowania wartości </t>
    </r>
    <r>
      <rPr>
        <sz val="11"/>
        <color theme="1"/>
        <rFont val="Times New Roman"/>
        <family val="1"/>
        <charset val="238"/>
      </rPr>
      <t>zamówienia publicznego pt.: „Usługa polegająca na odbiorze i transporcie odpadów niebezpiecznych i innych niż niebezpieczne do miejsc dalszego zagospodarowania” składam(y) niniejszą ofertę cenową na wykonanie przedmiotu zamówienia 
w zakresie i na warunkach określonych w opisie przedmiotu zamówienia.</t>
    </r>
  </si>
  <si>
    <r>
      <rPr>
        <b/>
        <sz val="11"/>
        <color indexed="8"/>
        <rFont val="Times New Roman"/>
        <family val="1"/>
        <charset val="238"/>
      </rPr>
      <t>Oferujemy</t>
    </r>
    <r>
      <rPr>
        <sz val="11"/>
        <color indexed="8"/>
        <rFont val="Times New Roman"/>
        <family val="1"/>
        <charset val="238"/>
      </rPr>
      <t xml:space="preserve"> realizację zamówienia za następującą cenę:</t>
    </r>
  </si>
  <si>
    <t>Lp.</t>
  </si>
  <si>
    <t>Kod odpadu</t>
  </si>
  <si>
    <t>Rodzaj odpadu</t>
  </si>
  <si>
    <t xml:space="preserve">Ilość </t>
  </si>
  <si>
    <t>j.m.</t>
  </si>
  <si>
    <r>
      <rPr>
        <sz val="12"/>
        <color theme="1"/>
        <rFont val="Times New Roman"/>
        <family val="1"/>
        <charset val="238"/>
      </rPr>
      <t xml:space="preserve">Cena jednostkowa netto </t>
    </r>
    <r>
      <rPr>
        <sz val="10"/>
        <color theme="1"/>
        <rFont val="Times New Roman"/>
        <family val="1"/>
        <charset val="238"/>
      </rPr>
      <t xml:space="preserve">
[zł za j.m.]</t>
    </r>
  </si>
  <si>
    <t>Wartość netto 
[zł]</t>
  </si>
  <si>
    <r>
      <rPr>
        <sz val="12"/>
        <color theme="1"/>
        <rFont val="Times New Roman"/>
        <family val="1"/>
        <charset val="238"/>
      </rPr>
      <t xml:space="preserve">Stawka VAT </t>
    </r>
    <r>
      <rPr>
        <sz val="10"/>
        <color theme="1"/>
        <rFont val="Times New Roman"/>
        <family val="1"/>
        <charset val="238"/>
      </rPr>
      <t xml:space="preserve">
</t>
    </r>
    <r>
      <rPr>
        <sz val="12"/>
        <color theme="1"/>
        <rFont val="Times New Roman"/>
        <family val="1"/>
        <charset val="238"/>
      </rPr>
      <t>[%]</t>
    </r>
  </si>
  <si>
    <t>Wartość VAT 
[zł]</t>
  </si>
  <si>
    <t>Wartość brutto 
[zł]</t>
  </si>
  <si>
    <t>cena jednostkowa netto x ilość</t>
  </si>
  <si>
    <t>wartość netto x stawka VAT</t>
  </si>
  <si>
    <t>wartość netto + wartość VAT</t>
  </si>
  <si>
    <t xml:space="preserve">Zamówienie gwarantowane </t>
  </si>
  <si>
    <t>Mg</t>
  </si>
  <si>
    <t>12 01 01</t>
  </si>
  <si>
    <t>Odpady z toczenia i piłowania żelaza oraz jego stopów</t>
  </si>
  <si>
    <t>15 01 01</t>
  </si>
  <si>
    <t>Opakowania z papieru i tektury</t>
  </si>
  <si>
    <t>15 01 07</t>
  </si>
  <si>
    <t>Opakowania ze szkła</t>
  </si>
  <si>
    <t>15 01 10*</t>
  </si>
  <si>
    <t xml:space="preserve">Opakowania zawierające pozostałości substancji niebezpiecznych lub nimi zanieczyszczone </t>
  </si>
  <si>
    <t>15 02 02*</t>
  </si>
  <si>
    <t>Sorbenty, materiały filtracyjne (w tym filtry olejowe nieujęte w innych grupach), tkaniny do wycierania (np.Szmaty, ścierki) i ubrania ochronne zanieczyszczone substancjami niebezpiecznymi</t>
  </si>
  <si>
    <t>16 01 07*</t>
  </si>
  <si>
    <t>Filtry olejowe</t>
  </si>
  <si>
    <t>16 01 19</t>
  </si>
  <si>
    <t>Tworzywa sztuczne</t>
  </si>
  <si>
    <t>16 01 20</t>
  </si>
  <si>
    <t>Szkło</t>
  </si>
  <si>
    <t>Inne niewymienione odpady</t>
  </si>
  <si>
    <t>RAZEM ZAMÓWIENIE GWARANTOWANE:</t>
  </si>
  <si>
    <t>dla części 3</t>
  </si>
  <si>
    <r>
      <t xml:space="preserve">           USŁUGA - ODBIÓR, TRANSPORT I DALSZE ZAGOSPODAROWANIE ODPADÓW 
</t>
    </r>
    <r>
      <rPr>
        <b/>
        <sz val="11"/>
        <color rgb="FF00B050"/>
        <rFont val="Times New Roman"/>
        <family val="1"/>
        <charset val="238"/>
      </rPr>
      <t xml:space="preserve">CZĘŚĆ 3- WOJEWÓDZTWO LUBUSKIE - POTOK, NOWOGRÓD BOBRZAŃSKI, KROSNO ODRZAŃSKIE, RADNICA, WĘDRZYN </t>
    </r>
    <r>
      <rPr>
        <b/>
        <sz val="11"/>
        <color theme="1"/>
        <rFont val="Times New Roman"/>
        <family val="1"/>
        <charset val="238"/>
      </rPr>
      <t xml:space="preserve">
Nr sprawy: WI/SZAC/1/AK/2025                                                                                                                                                                                                                                    </t>
    </r>
  </si>
  <si>
    <t>13 08 99*</t>
  </si>
  <si>
    <t>16 01 99</t>
  </si>
  <si>
    <t>08 04 10</t>
  </si>
  <si>
    <t>Odpadowe kleje i szczeliwa inne niż wymienione w 08 04 09</t>
  </si>
  <si>
    <t>12 01 20*</t>
  </si>
  <si>
    <t>Zużyte materiały szlifierskie zawierające substancje niebezpieczne</t>
  </si>
  <si>
    <t>Inne niewymienione odpady (piasek z piaskowania)</t>
  </si>
  <si>
    <t>12 01 99</t>
  </si>
  <si>
    <t>Opakowania wielomateriałowe</t>
  </si>
  <si>
    <t>15 01 05</t>
  </si>
  <si>
    <t>16 05 04*</t>
  </si>
  <si>
    <t>Gazy w pojemnikach (w tym halony) zawierające substancje niebezpieczne</t>
  </si>
  <si>
    <t>17 02 01</t>
  </si>
  <si>
    <t>Drewno</t>
  </si>
  <si>
    <r>
      <t xml:space="preserve">……………………………………………..
</t>
    </r>
    <r>
      <rPr>
        <sz val="10"/>
        <color theme="1"/>
        <rFont val="Times New Roman"/>
        <family val="1"/>
        <charset val="238"/>
      </rPr>
      <t>Podpis i pieczęć Wykonawcy</t>
    </r>
  </si>
  <si>
    <t>Termoareometry</t>
  </si>
  <si>
    <t>proszę podać kod odpadu, pod którym odbierzecie Państwo odpad</t>
  </si>
  <si>
    <t>Nr rejestrowy BDO:</t>
  </si>
  <si>
    <t>17. termoareometry do odbioru (wypełnienie: ołów i alkohol)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</si>
</sst>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00"/>
  </numFmts>
  <fonts count="16">
    <font>
      <sz val="11"/>
      <color theme="1"/>
      <name val="Calibri"/>
      <family val="2"/>
      <charset val="238"/>
      <scheme val="minor"/>
    </font>
    <font>
      <sz val="11"/>
      <color theme="1"/>
      <name val="Czcionka tekstu podstawowego"/>
      <family val="2"/>
      <charset val="238"/>
    </font>
    <font>
      <b/>
      <i/>
      <sz val="12"/>
      <color theme="1"/>
      <name val="Times New Roman"/>
      <family val="1"/>
      <charset val="238"/>
    </font>
    <font>
      <b/>
      <i/>
      <sz val="12"/>
      <color rgb="FF00B050"/>
      <name val="Times New Roman"/>
      <family val="1"/>
      <charset val="238"/>
    </font>
    <font>
      <b/>
      <sz val="12"/>
      <color theme="1"/>
      <name val="Times New Roman"/>
      <family val="1"/>
      <charset val="238"/>
    </font>
    <font>
      <i/>
      <sz val="11"/>
      <color rgb="FF00B050"/>
      <name val="Times New Roman"/>
      <family val="1"/>
      <charset val="238"/>
    </font>
    <font>
      <sz val="12"/>
      <color theme="1"/>
      <name val="Times New Roman"/>
      <family val="1"/>
      <charset val="238"/>
    </font>
    <font>
      <sz val="11"/>
      <color theme="1"/>
      <name val="Times New Roman"/>
      <family val="1"/>
      <charset val="238"/>
    </font>
    <font>
      <sz val="10"/>
      <color theme="1"/>
      <name val="Times New Roman"/>
      <family val="1"/>
      <charset val="238"/>
    </font>
    <font>
      <b/>
      <sz val="11"/>
      <color theme="1"/>
      <name val="Times New Roman"/>
      <family val="1"/>
      <charset val="238"/>
    </font>
    <font>
      <i/>
      <sz val="9"/>
      <color theme="1"/>
      <name val="Times New Roman"/>
      <family val="1"/>
      <charset val="238"/>
    </font>
    <font>
      <i/>
      <sz val="12"/>
      <color theme="1"/>
      <name val="Times New Roman"/>
      <family val="1"/>
      <charset val="238"/>
    </font>
    <font>
      <b/>
      <sz val="11"/>
      <color rgb="FF00B050"/>
      <name val="Times New Roman"/>
      <family val="1"/>
      <charset val="238"/>
    </font>
    <font>
      <sz val="11"/>
      <color indexed="8"/>
      <name val="Times New Roman"/>
      <family val="1"/>
      <charset val="238"/>
    </font>
    <font>
      <b/>
      <sz val="11"/>
      <color indexed="8"/>
      <name val="Times New Roman"/>
      <family val="1"/>
      <charset val="238"/>
    </font>
    <font>
      <i/>
      <sz val="10"/>
      <color theme="1"/>
      <name val="Times New Roman"/>
      <family val="1"/>
      <charset val="238"/>
    </font>
  </fonts>
  <fills count="5">
    <fill>
      <patternFill patternType="none"/>
    </fill>
    <fill>
      <patternFill patternType="gray125"/>
    </fill>
    <fill>
      <patternFill patternType="solid">
        <fgColor theme="7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12">
    <border>
      <left/>
      <right/>
      <top/>
      <bottom/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0" fontId="1" fillId="0" borderId="0"/>
  </cellStyleXfs>
  <cellXfs count="60">
    <xf numFmtId="0" fontId="0" fillId="0" borderId="0" xfId="0"/>
    <xf numFmtId="0" fontId="1" fillId="0" borderId="0" xfId="1"/>
    <xf numFmtId="0" fontId="5" fillId="0" borderId="0" xfId="1" applyFont="1" applyAlignment="1">
      <alignment horizontal="right" vertical="center"/>
    </xf>
    <xf numFmtId="0" fontId="4" fillId="0" borderId="0" xfId="1" applyFont="1" applyAlignment="1">
      <alignment vertical="center"/>
    </xf>
    <xf numFmtId="0" fontId="7" fillId="0" borderId="0" xfId="1" applyFont="1" applyAlignment="1">
      <alignment vertical="center" wrapText="1"/>
    </xf>
    <xf numFmtId="0" fontId="6" fillId="0" borderId="0" xfId="1" applyFont="1" applyAlignment="1">
      <alignment horizontal="right" vertical="center" wrapText="1"/>
    </xf>
    <xf numFmtId="0" fontId="8" fillId="0" borderId="0" xfId="1" applyFont="1"/>
    <xf numFmtId="0" fontId="4" fillId="0" borderId="0" xfId="1" applyFont="1" applyAlignment="1">
      <alignment horizontal="right" vertical="center" wrapText="1"/>
    </xf>
    <xf numFmtId="0" fontId="9" fillId="0" borderId="0" xfId="1" applyFont="1" applyAlignment="1">
      <alignment vertical="center" wrapText="1"/>
    </xf>
    <xf numFmtId="0" fontId="8" fillId="0" borderId="0" xfId="1" applyFont="1" applyAlignment="1">
      <alignment wrapText="1"/>
    </xf>
    <xf numFmtId="0" fontId="6" fillId="0" borderId="0" xfId="1" applyFont="1" applyAlignment="1">
      <alignment vertical="center"/>
    </xf>
    <xf numFmtId="0" fontId="6" fillId="0" borderId="0" xfId="1" applyFont="1" applyAlignment="1">
      <alignment wrapText="1"/>
    </xf>
    <xf numFmtId="0" fontId="7" fillId="0" borderId="0" xfId="1" applyFont="1"/>
    <xf numFmtId="0" fontId="1" fillId="0" borderId="0" xfId="1" applyAlignment="1">
      <alignment horizontal="left"/>
    </xf>
    <xf numFmtId="0" fontId="2" fillId="0" borderId="8" xfId="1" applyFont="1" applyBorder="1" applyAlignment="1">
      <alignment horizontal="center" vertical="center" wrapText="1"/>
    </xf>
    <xf numFmtId="0" fontId="6" fillId="3" borderId="8" xfId="1" applyFont="1" applyFill="1" applyBorder="1" applyAlignment="1">
      <alignment horizontal="center" vertical="center" wrapText="1"/>
    </xf>
    <xf numFmtId="164" fontId="6" fillId="3" borderId="8" xfId="1" applyNumberFormat="1" applyFont="1" applyFill="1" applyBorder="1" applyAlignment="1">
      <alignment horizontal="center" vertical="center" wrapText="1"/>
    </xf>
    <xf numFmtId="0" fontId="4" fillId="3" borderId="8" xfId="1" applyFont="1" applyFill="1" applyBorder="1" applyAlignment="1">
      <alignment horizontal="center" vertical="center" wrapText="1"/>
    </xf>
    <xf numFmtId="4" fontId="6" fillId="0" borderId="8" xfId="1" applyNumberFormat="1" applyFont="1" applyBorder="1" applyAlignment="1">
      <alignment horizontal="center" vertical="center"/>
    </xf>
    <xf numFmtId="9" fontId="4" fillId="4" borderId="8" xfId="1" applyNumberFormat="1" applyFont="1" applyFill="1" applyBorder="1" applyAlignment="1">
      <alignment horizontal="center" vertical="center" wrapText="1"/>
    </xf>
    <xf numFmtId="4" fontId="6" fillId="2" borderId="8" xfId="1" applyNumberFormat="1" applyFont="1" applyFill="1" applyBorder="1" applyAlignment="1">
      <alignment horizontal="center" vertical="center"/>
    </xf>
    <xf numFmtId="9" fontId="6" fillId="2" borderId="8" xfId="1" applyNumberFormat="1" applyFont="1" applyFill="1" applyBorder="1" applyAlignment="1">
      <alignment horizontal="center" vertical="center"/>
    </xf>
    <xf numFmtId="0" fontId="8" fillId="0" borderId="0" xfId="1" applyFont="1" applyBorder="1" applyAlignment="1">
      <alignment horizontal="center" vertical="center" wrapText="1"/>
    </xf>
    <xf numFmtId="0" fontId="4" fillId="2" borderId="9" xfId="1" applyFont="1" applyFill="1" applyBorder="1" applyAlignment="1">
      <alignment horizontal="left" vertical="center" wrapText="1"/>
    </xf>
    <xf numFmtId="0" fontId="4" fillId="2" borderId="10" xfId="1" applyFont="1" applyFill="1" applyBorder="1" applyAlignment="1">
      <alignment horizontal="left" vertical="center" wrapText="1"/>
    </xf>
    <xf numFmtId="0" fontId="4" fillId="2" borderId="11" xfId="1" applyFont="1" applyFill="1" applyBorder="1" applyAlignment="1">
      <alignment horizontal="left" vertical="center" wrapText="1"/>
    </xf>
    <xf numFmtId="0" fontId="4" fillId="2" borderId="9" xfId="1" applyFont="1" applyFill="1" applyBorder="1" applyAlignment="1">
      <alignment horizontal="right" vertical="center"/>
    </xf>
    <xf numFmtId="0" fontId="4" fillId="2" borderId="10" xfId="1" applyFont="1" applyFill="1" applyBorder="1" applyAlignment="1">
      <alignment horizontal="right" vertical="center"/>
    </xf>
    <xf numFmtId="0" fontId="4" fillId="2" borderId="11" xfId="1" applyFont="1" applyFill="1" applyBorder="1" applyAlignment="1">
      <alignment horizontal="right" vertical="center"/>
    </xf>
    <xf numFmtId="0" fontId="7" fillId="0" borderId="0" xfId="1" applyFont="1" applyAlignment="1">
      <alignment horizontal="center" wrapText="1"/>
    </xf>
    <xf numFmtId="0" fontId="7" fillId="0" borderId="0" xfId="1" applyFont="1" applyAlignment="1">
      <alignment horizontal="center"/>
    </xf>
    <xf numFmtId="0" fontId="6" fillId="0" borderId="5" xfId="1" applyFont="1" applyBorder="1" applyAlignment="1">
      <alignment horizontal="center" vertical="center" wrapText="1"/>
    </xf>
    <xf numFmtId="0" fontId="8" fillId="0" borderId="6" xfId="1" applyFont="1" applyBorder="1" applyAlignment="1">
      <alignment horizontal="center" vertical="center" wrapText="1"/>
    </xf>
    <xf numFmtId="0" fontId="8" fillId="0" borderId="5" xfId="1" applyFont="1" applyBorder="1" applyAlignment="1">
      <alignment horizontal="center" vertical="center" wrapText="1"/>
    </xf>
    <xf numFmtId="0" fontId="8" fillId="0" borderId="7" xfId="1" applyFont="1" applyBorder="1" applyAlignment="1">
      <alignment horizontal="center" vertical="center" wrapText="1"/>
    </xf>
    <xf numFmtId="0" fontId="6" fillId="0" borderId="6" xfId="1" applyFont="1" applyBorder="1" applyAlignment="1">
      <alignment horizontal="center" vertical="center" wrapText="1"/>
    </xf>
    <xf numFmtId="0" fontId="15" fillId="0" borderId="6" xfId="1" applyFont="1" applyBorder="1" applyAlignment="1">
      <alignment horizontal="center" vertical="center" wrapText="1"/>
    </xf>
    <xf numFmtId="0" fontId="15" fillId="0" borderId="7" xfId="1" applyFont="1" applyBorder="1" applyAlignment="1">
      <alignment horizontal="center" vertical="center" wrapText="1"/>
    </xf>
    <xf numFmtId="0" fontId="6" fillId="0" borderId="0" xfId="1" applyFont="1" applyAlignment="1">
      <alignment horizontal="center" vertical="center"/>
    </xf>
    <xf numFmtId="0" fontId="8" fillId="0" borderId="0" xfId="1" applyFont="1" applyAlignment="1">
      <alignment horizontal="center" vertical="center" wrapText="1"/>
    </xf>
    <xf numFmtId="0" fontId="9" fillId="0" borderId="0" xfId="1" applyFont="1" applyAlignment="1">
      <alignment horizontal="center" vertical="center" wrapText="1"/>
    </xf>
    <xf numFmtId="0" fontId="7" fillId="0" borderId="0" xfId="1" applyFont="1" applyAlignment="1">
      <alignment horizontal="center" vertical="center" wrapText="1"/>
    </xf>
    <xf numFmtId="0" fontId="13" fillId="0" borderId="4" xfId="1" applyFont="1" applyBorder="1" applyAlignment="1">
      <alignment horizontal="left" vertical="center"/>
    </xf>
    <xf numFmtId="0" fontId="6" fillId="0" borderId="7" xfId="1" applyFont="1" applyBorder="1" applyAlignment="1">
      <alignment horizontal="center" vertical="center" wrapText="1"/>
    </xf>
    <xf numFmtId="0" fontId="6" fillId="0" borderId="5" xfId="1" applyFont="1" applyBorder="1" applyAlignment="1">
      <alignment horizontal="center" vertical="center"/>
    </xf>
    <xf numFmtId="0" fontId="6" fillId="0" borderId="6" xfId="1" applyFont="1" applyBorder="1" applyAlignment="1">
      <alignment horizontal="center" vertical="center"/>
    </xf>
    <xf numFmtId="0" fontId="6" fillId="0" borderId="7" xfId="1" applyFont="1" applyBorder="1" applyAlignment="1">
      <alignment horizontal="center" vertical="center"/>
    </xf>
    <xf numFmtId="0" fontId="7" fillId="0" borderId="0" xfId="1" applyFont="1" applyAlignment="1">
      <alignment horizontal="left" vertical="center"/>
    </xf>
    <xf numFmtId="0" fontId="8" fillId="0" borderId="2" xfId="1" applyFont="1" applyBorder="1" applyAlignment="1">
      <alignment horizontal="center" vertical="center" wrapText="1"/>
    </xf>
    <xf numFmtId="0" fontId="4" fillId="0" borderId="0" xfId="1" applyFont="1" applyAlignment="1">
      <alignment horizontal="left" vertical="center"/>
    </xf>
    <xf numFmtId="0" fontId="6" fillId="0" borderId="0" xfId="1" applyFont="1" applyAlignment="1">
      <alignment horizontal="left" vertical="center"/>
    </xf>
    <xf numFmtId="0" fontId="2" fillId="0" borderId="0" xfId="1" applyFont="1" applyAlignment="1">
      <alignment horizontal="right" vertical="center"/>
    </xf>
    <xf numFmtId="0" fontId="3" fillId="0" borderId="0" xfId="1" applyFont="1" applyAlignment="1">
      <alignment horizontal="right" vertical="center"/>
    </xf>
    <xf numFmtId="0" fontId="4" fillId="0" borderId="0" xfId="1" applyFont="1" applyAlignment="1">
      <alignment horizontal="center" vertical="center"/>
    </xf>
    <xf numFmtId="0" fontId="8" fillId="0" borderId="1" xfId="1" applyFont="1" applyBorder="1" applyAlignment="1">
      <alignment horizontal="center" vertical="center"/>
    </xf>
    <xf numFmtId="0" fontId="8" fillId="0" borderId="2" xfId="1" applyFont="1" applyBorder="1" applyAlignment="1">
      <alignment horizontal="center"/>
    </xf>
    <xf numFmtId="0" fontId="6" fillId="0" borderId="3" xfId="1" applyFont="1" applyBorder="1" applyAlignment="1">
      <alignment horizontal="left" vertical="center"/>
    </xf>
    <xf numFmtId="0" fontId="8" fillId="0" borderId="3" xfId="1" applyFont="1" applyBorder="1" applyAlignment="1">
      <alignment horizontal="center" vertical="center" wrapText="1"/>
    </xf>
    <xf numFmtId="0" fontId="8" fillId="0" borderId="1" xfId="1" applyFont="1" applyBorder="1" applyAlignment="1">
      <alignment horizontal="center" vertical="center" wrapText="1"/>
    </xf>
    <xf numFmtId="0" fontId="10" fillId="0" borderId="0" xfId="1" applyFont="1" applyAlignment="1">
      <alignment horizontal="left" vertical="center"/>
    </xf>
  </cellXfs>
  <cellStyles count="2">
    <cellStyle name="Normalny" xfId="0" builtinId="0"/>
    <cellStyle name="Normalny 2" xfId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9525</xdr:colOff>
      <xdr:row>42</xdr:row>
      <xdr:rowOff>36609</xdr:rowOff>
    </xdr:from>
    <xdr:to>
      <xdr:col>21</xdr:col>
      <xdr:colOff>71435</xdr:colOff>
      <xdr:row>47</xdr:row>
      <xdr:rowOff>45898</xdr:rowOff>
    </xdr:to>
    <xdr:pic>
      <xdr:nvPicPr>
        <xdr:cNvPr id="2" name="Obraz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82225" y="13219209"/>
          <a:ext cx="6415085" cy="232386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yw pakietu Office">
  <a:themeElements>
    <a:clrScheme name="Pakiet 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Pakiet 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Pakiet 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U55"/>
  <sheetViews>
    <sheetView tabSelected="1" zoomScaleNormal="100" workbookViewId="0">
      <selection sqref="A1:J1"/>
    </sheetView>
  </sheetViews>
  <sheetFormatPr defaultRowHeight="14.25"/>
  <cols>
    <col min="1" max="1" width="5.42578125" style="1" customWidth="1"/>
    <col min="2" max="2" width="17.5703125" style="1" customWidth="1"/>
    <col min="3" max="3" width="34.140625" style="1" customWidth="1"/>
    <col min="4" max="4" width="13.28515625" style="1" customWidth="1"/>
    <col min="5" max="5" width="6.7109375" style="1" customWidth="1"/>
    <col min="6" max="6" width="12.85546875" style="1" customWidth="1"/>
    <col min="7" max="7" width="13.140625" style="1" customWidth="1"/>
    <col min="8" max="8" width="8.42578125" style="1" customWidth="1"/>
    <col min="9" max="9" width="11.28515625" style="1" customWidth="1"/>
    <col min="10" max="10" width="20.5703125" style="1" customWidth="1"/>
    <col min="11" max="15" width="9.140625" style="1"/>
    <col min="16" max="16" width="13" style="1" bestFit="1" customWidth="1"/>
    <col min="17" max="16384" width="9.140625" style="1"/>
  </cols>
  <sheetData>
    <row r="1" spans="1:12" ht="16.5" customHeight="1">
      <c r="A1" s="51" t="s">
        <v>0</v>
      </c>
      <c r="B1" s="51"/>
      <c r="C1" s="51"/>
      <c r="D1" s="51"/>
      <c r="E1" s="51"/>
      <c r="F1" s="51"/>
      <c r="G1" s="51"/>
      <c r="H1" s="51"/>
      <c r="I1" s="51"/>
      <c r="J1" s="51"/>
    </row>
    <row r="2" spans="1:12" ht="16.5" customHeight="1">
      <c r="A2" s="52" t="s">
        <v>50</v>
      </c>
      <c r="B2" s="52"/>
      <c r="C2" s="52"/>
      <c r="D2" s="52"/>
      <c r="E2" s="52"/>
      <c r="F2" s="52"/>
      <c r="G2" s="52"/>
      <c r="H2" s="52"/>
      <c r="I2" s="52"/>
      <c r="J2" s="52"/>
    </row>
    <row r="3" spans="1:12" ht="16.5" customHeight="1">
      <c r="A3" s="53" t="s">
        <v>1</v>
      </c>
      <c r="B3" s="53"/>
      <c r="C3" s="53"/>
      <c r="D3" s="53"/>
      <c r="E3" s="53"/>
      <c r="F3" s="53"/>
      <c r="G3" s="53"/>
      <c r="H3" s="53"/>
      <c r="I3" s="53"/>
      <c r="J3" s="53"/>
      <c r="K3" s="2"/>
      <c r="L3" s="3"/>
    </row>
    <row r="4" spans="1:12" ht="36.75" customHeight="1">
      <c r="A4" s="38" t="s">
        <v>2</v>
      </c>
      <c r="B4" s="38"/>
      <c r="C4" s="38"/>
      <c r="D4" s="38"/>
      <c r="E4" s="38"/>
      <c r="F4" s="38"/>
      <c r="G4" s="4"/>
      <c r="H4" s="4"/>
      <c r="I4" s="4"/>
      <c r="J4" s="5" t="s">
        <v>3</v>
      </c>
      <c r="K4" s="4"/>
      <c r="L4" s="4"/>
    </row>
    <row r="5" spans="1:12" ht="51.75" customHeight="1">
      <c r="A5" s="54"/>
      <c r="B5" s="54"/>
      <c r="C5" s="54"/>
      <c r="D5" s="54"/>
      <c r="E5" s="54"/>
      <c r="F5" s="54"/>
      <c r="G5" s="6"/>
      <c r="J5" s="7" t="s">
        <v>4</v>
      </c>
      <c r="K5" s="8"/>
      <c r="L5" s="8"/>
    </row>
    <row r="6" spans="1:12" ht="30" customHeight="1">
      <c r="A6" s="55"/>
      <c r="B6" s="55"/>
      <c r="C6" s="55"/>
      <c r="D6" s="55"/>
      <c r="E6" s="55"/>
      <c r="F6" s="55"/>
      <c r="G6" s="6"/>
      <c r="J6" s="5" t="s">
        <v>5</v>
      </c>
      <c r="K6" s="4"/>
      <c r="L6" s="4"/>
    </row>
    <row r="7" spans="1:12" ht="17.25" customHeight="1">
      <c r="A7" s="55"/>
      <c r="B7" s="55"/>
      <c r="C7" s="55"/>
      <c r="D7" s="55"/>
      <c r="E7" s="55"/>
      <c r="F7" s="55"/>
      <c r="G7" s="6"/>
      <c r="J7" s="5" t="s">
        <v>6</v>
      </c>
      <c r="K7" s="4"/>
      <c r="L7" s="4"/>
    </row>
    <row r="8" spans="1:12" ht="17.100000000000001" customHeight="1">
      <c r="A8" s="56" t="s">
        <v>7</v>
      </c>
      <c r="B8" s="56"/>
      <c r="C8" s="57"/>
      <c r="D8" s="57"/>
      <c r="E8" s="57"/>
      <c r="F8" s="57"/>
      <c r="G8" s="9"/>
      <c r="K8" s="4"/>
      <c r="L8" s="4"/>
    </row>
    <row r="9" spans="1:12" ht="17.100000000000001" customHeight="1">
      <c r="A9" s="50"/>
      <c r="B9" s="50"/>
      <c r="C9" s="58"/>
      <c r="D9" s="58"/>
      <c r="E9" s="58"/>
      <c r="F9" s="58"/>
      <c r="G9" s="9"/>
      <c r="K9" s="4"/>
      <c r="L9" s="4"/>
    </row>
    <row r="10" spans="1:12" ht="17.100000000000001" customHeight="1">
      <c r="A10" s="10" t="s">
        <v>8</v>
      </c>
      <c r="B10" s="11"/>
      <c r="C10" s="48"/>
      <c r="D10" s="48"/>
      <c r="E10" s="48"/>
      <c r="F10" s="48"/>
      <c r="G10" s="9"/>
    </row>
    <row r="11" spans="1:12" ht="17.100000000000001" customHeight="1">
      <c r="A11" s="10" t="s">
        <v>9</v>
      </c>
      <c r="B11" s="11"/>
      <c r="C11" s="48"/>
      <c r="D11" s="48"/>
      <c r="E11" s="48"/>
      <c r="F11" s="48"/>
      <c r="G11" s="9"/>
    </row>
    <row r="12" spans="1:12" ht="17.100000000000001" customHeight="1">
      <c r="A12" s="50" t="s">
        <v>10</v>
      </c>
      <c r="B12" s="50"/>
      <c r="C12" s="48"/>
      <c r="D12" s="48"/>
      <c r="E12" s="48"/>
      <c r="F12" s="48"/>
      <c r="G12" s="9"/>
    </row>
    <row r="13" spans="1:12" ht="17.100000000000001" customHeight="1">
      <c r="A13" s="59" t="s">
        <v>11</v>
      </c>
      <c r="B13" s="59"/>
      <c r="C13" s="59"/>
      <c r="D13" s="59"/>
      <c r="E13" s="59"/>
      <c r="F13" s="59"/>
      <c r="G13" s="59"/>
      <c r="H13" s="59"/>
      <c r="I13" s="59"/>
      <c r="J13" s="59"/>
    </row>
    <row r="14" spans="1:12" ht="17.100000000000001" customHeight="1">
      <c r="A14" s="47" t="s">
        <v>12</v>
      </c>
      <c r="B14" s="47"/>
      <c r="C14" s="48"/>
      <c r="D14" s="48"/>
      <c r="E14" s="48"/>
      <c r="F14" s="48"/>
      <c r="G14" s="9"/>
    </row>
    <row r="15" spans="1:12" ht="17.100000000000001" customHeight="1">
      <c r="A15" s="3" t="s">
        <v>13</v>
      </c>
      <c r="B15" s="11"/>
      <c r="C15" s="48"/>
      <c r="D15" s="48"/>
      <c r="E15" s="48"/>
      <c r="F15" s="48"/>
      <c r="G15" s="9"/>
    </row>
    <row r="16" spans="1:12" ht="17.100000000000001" customHeight="1">
      <c r="A16" s="49" t="s">
        <v>14</v>
      </c>
      <c r="B16" s="49"/>
      <c r="C16" s="48"/>
      <c r="D16" s="48"/>
      <c r="E16" s="48"/>
      <c r="F16" s="48"/>
      <c r="G16" s="9"/>
    </row>
    <row r="17" spans="1:16" ht="17.100000000000001" customHeight="1">
      <c r="A17" s="49" t="s">
        <v>69</v>
      </c>
      <c r="B17" s="49"/>
      <c r="C17" s="48"/>
      <c r="D17" s="48"/>
      <c r="E17" s="48"/>
      <c r="F17" s="48"/>
      <c r="G17" s="9"/>
    </row>
    <row r="18" spans="1:16" ht="15" customHeight="1">
      <c r="A18" s="39"/>
      <c r="B18" s="39"/>
      <c r="C18" s="39"/>
      <c r="D18" s="39"/>
      <c r="E18" s="39"/>
      <c r="F18" s="39"/>
      <c r="G18" s="39"/>
      <c r="H18" s="39"/>
      <c r="I18" s="39"/>
      <c r="J18" s="39"/>
      <c r="K18" s="12"/>
      <c r="L18" s="12"/>
    </row>
    <row r="19" spans="1:16" ht="54" customHeight="1">
      <c r="A19" s="40" t="s">
        <v>51</v>
      </c>
      <c r="B19" s="40"/>
      <c r="C19" s="40"/>
      <c r="D19" s="40"/>
      <c r="E19" s="40"/>
      <c r="F19" s="40"/>
      <c r="G19" s="40"/>
      <c r="H19" s="40"/>
      <c r="I19" s="40"/>
      <c r="J19" s="40"/>
      <c r="K19" s="12"/>
      <c r="L19" s="12"/>
    </row>
    <row r="20" spans="1:16" ht="15.75" customHeight="1">
      <c r="A20" s="41" t="s">
        <v>15</v>
      </c>
      <c r="B20" s="41"/>
      <c r="C20" s="41"/>
      <c r="D20" s="41"/>
      <c r="E20" s="41"/>
      <c r="F20" s="41"/>
      <c r="G20" s="41"/>
      <c r="H20" s="41"/>
      <c r="I20" s="41"/>
      <c r="J20" s="41"/>
      <c r="K20" s="12"/>
      <c r="L20" s="12"/>
    </row>
    <row r="21" spans="1:16" ht="33" customHeight="1">
      <c r="A21" s="41"/>
      <c r="B21" s="41"/>
      <c r="C21" s="41"/>
      <c r="D21" s="41"/>
      <c r="E21" s="41"/>
      <c r="F21" s="41"/>
      <c r="G21" s="41"/>
      <c r="H21" s="41"/>
      <c r="I21" s="41"/>
      <c r="J21" s="41"/>
      <c r="K21" s="12"/>
      <c r="L21" s="12"/>
      <c r="P21" s="13"/>
    </row>
    <row r="22" spans="1:16" ht="24" customHeight="1">
      <c r="A22" s="42" t="s">
        <v>16</v>
      </c>
      <c r="B22" s="42"/>
      <c r="C22" s="42"/>
      <c r="D22" s="42"/>
      <c r="E22" s="42"/>
      <c r="F22" s="42"/>
      <c r="G22" s="42"/>
      <c r="H22" s="42"/>
      <c r="I22" s="42"/>
      <c r="J22" s="42"/>
    </row>
    <row r="23" spans="1:16" ht="20.100000000000001" customHeight="1">
      <c r="A23" s="31" t="s">
        <v>17</v>
      </c>
      <c r="B23" s="31" t="s">
        <v>18</v>
      </c>
      <c r="C23" s="31" t="s">
        <v>19</v>
      </c>
      <c r="D23" s="44" t="s">
        <v>20</v>
      </c>
      <c r="E23" s="31" t="s">
        <v>21</v>
      </c>
      <c r="F23" s="33" t="s">
        <v>22</v>
      </c>
      <c r="G23" s="31" t="s">
        <v>23</v>
      </c>
      <c r="H23" s="33" t="s">
        <v>24</v>
      </c>
      <c r="I23" s="31" t="s">
        <v>25</v>
      </c>
      <c r="J23" s="31" t="s">
        <v>26</v>
      </c>
    </row>
    <row r="24" spans="1:16" ht="20.100000000000001" customHeight="1">
      <c r="A24" s="35"/>
      <c r="B24" s="35"/>
      <c r="C24" s="35"/>
      <c r="D24" s="45"/>
      <c r="E24" s="35"/>
      <c r="F24" s="32"/>
      <c r="G24" s="32"/>
      <c r="H24" s="32"/>
      <c r="I24" s="32"/>
      <c r="J24" s="35"/>
    </row>
    <row r="25" spans="1:16" ht="20.100000000000001" customHeight="1">
      <c r="A25" s="35"/>
      <c r="B25" s="35"/>
      <c r="C25" s="35"/>
      <c r="D25" s="45"/>
      <c r="E25" s="35"/>
      <c r="F25" s="32"/>
      <c r="G25" s="32"/>
      <c r="H25" s="32"/>
      <c r="I25" s="32"/>
      <c r="J25" s="35"/>
    </row>
    <row r="26" spans="1:16" ht="20.100000000000001" customHeight="1">
      <c r="A26" s="35"/>
      <c r="B26" s="35"/>
      <c r="C26" s="35"/>
      <c r="D26" s="45"/>
      <c r="E26" s="35"/>
      <c r="F26" s="32"/>
      <c r="G26" s="36" t="s">
        <v>27</v>
      </c>
      <c r="H26" s="32"/>
      <c r="I26" s="36" t="s">
        <v>28</v>
      </c>
      <c r="J26" s="36" t="s">
        <v>29</v>
      </c>
    </row>
    <row r="27" spans="1:16" ht="20.100000000000001" customHeight="1">
      <c r="A27" s="43"/>
      <c r="B27" s="43"/>
      <c r="C27" s="43"/>
      <c r="D27" s="46"/>
      <c r="E27" s="43"/>
      <c r="F27" s="34"/>
      <c r="G27" s="37"/>
      <c r="H27" s="34"/>
      <c r="I27" s="37"/>
      <c r="J27" s="37"/>
      <c r="N27" s="22"/>
    </row>
    <row r="28" spans="1:16" ht="22.5" customHeight="1">
      <c r="A28" s="14">
        <v>1</v>
      </c>
      <c r="B28" s="14">
        <v>2</v>
      </c>
      <c r="C28" s="14">
        <v>3</v>
      </c>
      <c r="D28" s="14">
        <v>4</v>
      </c>
      <c r="E28" s="14">
        <v>5</v>
      </c>
      <c r="F28" s="14">
        <v>6</v>
      </c>
      <c r="G28" s="14">
        <v>7</v>
      </c>
      <c r="H28" s="14">
        <v>8</v>
      </c>
      <c r="I28" s="14">
        <v>9</v>
      </c>
      <c r="J28" s="14">
        <v>10</v>
      </c>
      <c r="N28" s="22"/>
    </row>
    <row r="29" spans="1:16" ht="25.5" customHeight="1">
      <c r="A29" s="23" t="s">
        <v>30</v>
      </c>
      <c r="B29" s="24"/>
      <c r="C29" s="24"/>
      <c r="D29" s="24"/>
      <c r="E29" s="24"/>
      <c r="F29" s="24"/>
      <c r="G29" s="24"/>
      <c r="H29" s="24"/>
      <c r="I29" s="24"/>
      <c r="J29" s="25"/>
    </row>
    <row r="30" spans="1:16" ht="31.5">
      <c r="A30" s="15">
        <v>1</v>
      </c>
      <c r="B30" s="15" t="s">
        <v>54</v>
      </c>
      <c r="C30" s="15" t="s">
        <v>55</v>
      </c>
      <c r="D30" s="16">
        <v>0.02</v>
      </c>
      <c r="E30" s="15" t="s">
        <v>31</v>
      </c>
      <c r="F30" s="17"/>
      <c r="G30" s="18">
        <f>F30*D30</f>
        <v>0</v>
      </c>
      <c r="H30" s="19"/>
      <c r="I30" s="18">
        <f>ROUND((G30*H30),2)</f>
        <v>0</v>
      </c>
      <c r="J30" s="18">
        <f>ROUND((G30+I30),2)</f>
        <v>0</v>
      </c>
    </row>
    <row r="31" spans="1:16" ht="31.5">
      <c r="A31" s="15">
        <v>2</v>
      </c>
      <c r="B31" s="15" t="s">
        <v>32</v>
      </c>
      <c r="C31" s="15" t="s">
        <v>33</v>
      </c>
      <c r="D31" s="16">
        <v>0.2</v>
      </c>
      <c r="E31" s="15" t="s">
        <v>31</v>
      </c>
      <c r="F31" s="17"/>
      <c r="G31" s="18">
        <f t="shared" ref="G31:G41" si="0">F31*D31</f>
        <v>0</v>
      </c>
      <c r="H31" s="19"/>
      <c r="I31" s="18">
        <f t="shared" ref="I31:I41" si="1">ROUND((G31*H31),2)</f>
        <v>0</v>
      </c>
      <c r="J31" s="18">
        <f t="shared" ref="J31:J41" si="2">ROUND((G31+I31),2)</f>
        <v>0</v>
      </c>
    </row>
    <row r="32" spans="1:16" ht="31.5">
      <c r="A32" s="15">
        <v>3</v>
      </c>
      <c r="B32" s="15" t="s">
        <v>56</v>
      </c>
      <c r="C32" s="15" t="s">
        <v>57</v>
      </c>
      <c r="D32" s="16">
        <v>0.05</v>
      </c>
      <c r="E32" s="15" t="s">
        <v>31</v>
      </c>
      <c r="F32" s="17"/>
      <c r="G32" s="18">
        <f t="shared" si="0"/>
        <v>0</v>
      </c>
      <c r="H32" s="19"/>
      <c r="I32" s="18">
        <f t="shared" si="1"/>
        <v>0</v>
      </c>
      <c r="J32" s="18">
        <f t="shared" si="2"/>
        <v>0</v>
      </c>
    </row>
    <row r="33" spans="1:21" ht="31.5">
      <c r="A33" s="15">
        <v>4</v>
      </c>
      <c r="B33" s="15" t="s">
        <v>59</v>
      </c>
      <c r="C33" s="15" t="s">
        <v>58</v>
      </c>
      <c r="D33" s="16">
        <v>0.3</v>
      </c>
      <c r="E33" s="15" t="s">
        <v>31</v>
      </c>
      <c r="F33" s="17"/>
      <c r="G33" s="18">
        <f t="shared" si="0"/>
        <v>0</v>
      </c>
      <c r="H33" s="19"/>
      <c r="I33" s="18">
        <f t="shared" si="1"/>
        <v>0</v>
      </c>
      <c r="J33" s="18">
        <f t="shared" si="2"/>
        <v>0</v>
      </c>
    </row>
    <row r="34" spans="1:21" ht="15.75">
      <c r="A34" s="15">
        <v>5</v>
      </c>
      <c r="B34" s="15" t="s">
        <v>52</v>
      </c>
      <c r="C34" s="15" t="s">
        <v>48</v>
      </c>
      <c r="D34" s="16">
        <v>1</v>
      </c>
      <c r="E34" s="15" t="s">
        <v>31</v>
      </c>
      <c r="F34" s="17"/>
      <c r="G34" s="18">
        <f t="shared" si="0"/>
        <v>0</v>
      </c>
      <c r="H34" s="19"/>
      <c r="I34" s="18">
        <f t="shared" si="1"/>
        <v>0</v>
      </c>
      <c r="J34" s="18">
        <f t="shared" si="2"/>
        <v>0</v>
      </c>
    </row>
    <row r="35" spans="1:21" ht="15.75">
      <c r="A35" s="15">
        <v>6</v>
      </c>
      <c r="B35" s="15" t="s">
        <v>34</v>
      </c>
      <c r="C35" s="15" t="s">
        <v>35</v>
      </c>
      <c r="D35" s="16">
        <v>0.05</v>
      </c>
      <c r="E35" s="15" t="s">
        <v>31</v>
      </c>
      <c r="F35" s="17"/>
      <c r="G35" s="18">
        <f t="shared" si="0"/>
        <v>0</v>
      </c>
      <c r="H35" s="19"/>
      <c r="I35" s="18">
        <f t="shared" si="1"/>
        <v>0</v>
      </c>
      <c r="J35" s="18">
        <f t="shared" si="2"/>
        <v>0</v>
      </c>
    </row>
    <row r="36" spans="1:21" ht="15.75">
      <c r="A36" s="15">
        <v>7</v>
      </c>
      <c r="B36" s="15" t="s">
        <v>61</v>
      </c>
      <c r="C36" s="15" t="s">
        <v>60</v>
      </c>
      <c r="D36" s="16">
        <v>0.5</v>
      </c>
      <c r="E36" s="15" t="s">
        <v>31</v>
      </c>
      <c r="F36" s="17"/>
      <c r="G36" s="18">
        <f t="shared" si="0"/>
        <v>0</v>
      </c>
      <c r="H36" s="19"/>
      <c r="I36" s="18">
        <f t="shared" si="1"/>
        <v>0</v>
      </c>
      <c r="J36" s="18">
        <f t="shared" si="2"/>
        <v>0</v>
      </c>
    </row>
    <row r="37" spans="1:21" ht="15.75">
      <c r="A37" s="15">
        <v>8</v>
      </c>
      <c r="B37" s="15" t="s">
        <v>36</v>
      </c>
      <c r="C37" s="15" t="s">
        <v>37</v>
      </c>
      <c r="D37" s="16">
        <v>0.2</v>
      </c>
      <c r="E37" s="15" t="s">
        <v>31</v>
      </c>
      <c r="F37" s="17"/>
      <c r="G37" s="18">
        <f t="shared" si="0"/>
        <v>0</v>
      </c>
      <c r="H37" s="19"/>
      <c r="I37" s="18">
        <f t="shared" si="1"/>
        <v>0</v>
      </c>
      <c r="J37" s="18">
        <f t="shared" si="2"/>
        <v>0</v>
      </c>
    </row>
    <row r="38" spans="1:21" ht="63">
      <c r="A38" s="15">
        <v>9</v>
      </c>
      <c r="B38" s="15" t="s">
        <v>38</v>
      </c>
      <c r="C38" s="15" t="s">
        <v>39</v>
      </c>
      <c r="D38" s="16">
        <v>1.5</v>
      </c>
      <c r="E38" s="15" t="s">
        <v>31</v>
      </c>
      <c r="F38" s="17"/>
      <c r="G38" s="18">
        <f t="shared" si="0"/>
        <v>0</v>
      </c>
      <c r="H38" s="19"/>
      <c r="I38" s="18">
        <f t="shared" si="1"/>
        <v>0</v>
      </c>
      <c r="J38" s="18">
        <f t="shared" si="2"/>
        <v>0</v>
      </c>
    </row>
    <row r="39" spans="1:21" ht="94.5">
      <c r="A39" s="15">
        <v>10</v>
      </c>
      <c r="B39" s="15" t="s">
        <v>40</v>
      </c>
      <c r="C39" s="15" t="s">
        <v>41</v>
      </c>
      <c r="D39" s="16">
        <v>1</v>
      </c>
      <c r="E39" s="15" t="s">
        <v>31</v>
      </c>
      <c r="F39" s="17"/>
      <c r="G39" s="18">
        <f t="shared" si="0"/>
        <v>0</v>
      </c>
      <c r="H39" s="19"/>
      <c r="I39" s="18">
        <f t="shared" si="1"/>
        <v>0</v>
      </c>
      <c r="J39" s="18">
        <f t="shared" si="2"/>
        <v>0</v>
      </c>
    </row>
    <row r="40" spans="1:21" ht="25.5" customHeight="1">
      <c r="A40" s="15">
        <v>11</v>
      </c>
      <c r="B40" s="15" t="s">
        <v>42</v>
      </c>
      <c r="C40" s="15" t="s">
        <v>43</v>
      </c>
      <c r="D40" s="16">
        <v>0.1</v>
      </c>
      <c r="E40" s="15" t="s">
        <v>31</v>
      </c>
      <c r="F40" s="17"/>
      <c r="G40" s="18">
        <f t="shared" si="0"/>
        <v>0</v>
      </c>
      <c r="H40" s="19"/>
      <c r="I40" s="18">
        <f t="shared" si="1"/>
        <v>0</v>
      </c>
      <c r="J40" s="18">
        <f t="shared" si="2"/>
        <v>0</v>
      </c>
    </row>
    <row r="41" spans="1:21" ht="25.5" customHeight="1">
      <c r="A41" s="15">
        <v>12</v>
      </c>
      <c r="B41" s="15" t="s">
        <v>44</v>
      </c>
      <c r="C41" s="15" t="s">
        <v>45</v>
      </c>
      <c r="D41" s="16">
        <v>0.1</v>
      </c>
      <c r="E41" s="15" t="s">
        <v>31</v>
      </c>
      <c r="F41" s="17"/>
      <c r="G41" s="18">
        <f t="shared" si="0"/>
        <v>0</v>
      </c>
      <c r="H41" s="19"/>
      <c r="I41" s="18">
        <f t="shared" si="1"/>
        <v>0</v>
      </c>
      <c r="J41" s="18">
        <f t="shared" si="2"/>
        <v>0</v>
      </c>
    </row>
    <row r="42" spans="1:21" ht="25.5" customHeight="1">
      <c r="A42" s="15">
        <v>13</v>
      </c>
      <c r="B42" s="15" t="s">
        <v>46</v>
      </c>
      <c r="C42" s="15" t="s">
        <v>47</v>
      </c>
      <c r="D42" s="16">
        <v>2</v>
      </c>
      <c r="E42" s="15" t="s">
        <v>31</v>
      </c>
      <c r="F42" s="17"/>
      <c r="G42" s="18">
        <f>F42*D42</f>
        <v>0</v>
      </c>
      <c r="H42" s="19"/>
      <c r="I42" s="18">
        <f>ROUND((G42*H42),2)</f>
        <v>0</v>
      </c>
      <c r="J42" s="18">
        <f>ROUND((G42+I42),2)</f>
        <v>0</v>
      </c>
      <c r="L42" s="38" t="s">
        <v>70</v>
      </c>
      <c r="M42" s="38"/>
      <c r="N42" s="38"/>
      <c r="O42" s="38"/>
      <c r="P42" s="38"/>
      <c r="Q42" s="38"/>
      <c r="R42" s="38"/>
      <c r="S42" s="38"/>
      <c r="T42" s="38"/>
      <c r="U42" s="38"/>
    </row>
    <row r="43" spans="1:21" ht="25.5" customHeight="1">
      <c r="A43" s="15">
        <v>14</v>
      </c>
      <c r="B43" s="15" t="s">
        <v>53</v>
      </c>
      <c r="C43" s="15" t="s">
        <v>48</v>
      </c>
      <c r="D43" s="16">
        <v>0.05</v>
      </c>
      <c r="E43" s="15" t="s">
        <v>31</v>
      </c>
      <c r="F43" s="17"/>
      <c r="G43" s="18">
        <f>F43*D43</f>
        <v>0</v>
      </c>
      <c r="H43" s="19"/>
      <c r="I43" s="18">
        <f>ROUND((G43*H43),2)</f>
        <v>0</v>
      </c>
      <c r="J43" s="18">
        <f>ROUND((G43+I43),2)</f>
        <v>0</v>
      </c>
    </row>
    <row r="44" spans="1:21" ht="31.5">
      <c r="A44" s="15">
        <v>15</v>
      </c>
      <c r="B44" s="15" t="s">
        <v>62</v>
      </c>
      <c r="C44" s="15" t="s">
        <v>63</v>
      </c>
      <c r="D44" s="16">
        <v>0.2</v>
      </c>
      <c r="E44" s="15" t="s">
        <v>31</v>
      </c>
      <c r="F44" s="17"/>
      <c r="G44" s="18">
        <f>F44*D44</f>
        <v>0</v>
      </c>
      <c r="H44" s="19"/>
      <c r="I44" s="18">
        <f>ROUND((G44*H44),2)</f>
        <v>0</v>
      </c>
      <c r="J44" s="18">
        <f>ROUND((G44+I44),2)</f>
        <v>0</v>
      </c>
    </row>
    <row r="45" spans="1:21" ht="25.5" customHeight="1">
      <c r="A45" s="15">
        <v>16</v>
      </c>
      <c r="B45" s="15" t="s">
        <v>64</v>
      </c>
      <c r="C45" s="15" t="s">
        <v>65</v>
      </c>
      <c r="D45" s="16">
        <v>15</v>
      </c>
      <c r="E45" s="15" t="s">
        <v>31</v>
      </c>
      <c r="F45" s="17"/>
      <c r="G45" s="18">
        <f>F45*D45</f>
        <v>0</v>
      </c>
      <c r="H45" s="19"/>
      <c r="I45" s="18">
        <f>ROUND((G45*H45),2)</f>
        <v>0</v>
      </c>
      <c r="J45" s="18">
        <f>ROUND((G45+I45),2)</f>
        <v>0</v>
      </c>
    </row>
    <row r="46" spans="1:21" ht="78.75">
      <c r="A46" s="15">
        <v>17</v>
      </c>
      <c r="B46" s="15" t="s">
        <v>68</v>
      </c>
      <c r="C46" s="15" t="s">
        <v>67</v>
      </c>
      <c r="D46" s="16">
        <v>1E-3</v>
      </c>
      <c r="E46" s="15" t="s">
        <v>31</v>
      </c>
      <c r="F46" s="17"/>
      <c r="G46" s="18">
        <f>F46*D46</f>
        <v>0</v>
      </c>
      <c r="H46" s="19"/>
      <c r="I46" s="18">
        <f>ROUND((G46*H46),2)</f>
        <v>0</v>
      </c>
      <c r="J46" s="18">
        <f>ROUND((G46+I46),2)</f>
        <v>0</v>
      </c>
    </row>
    <row r="47" spans="1:21" ht="21" customHeight="1">
      <c r="A47" s="26" t="s">
        <v>49</v>
      </c>
      <c r="B47" s="27"/>
      <c r="C47" s="27"/>
      <c r="D47" s="27"/>
      <c r="E47" s="27"/>
      <c r="F47" s="28"/>
      <c r="G47" s="20">
        <f>SUM(G30:G46)</f>
        <v>0</v>
      </c>
      <c r="H47" s="21"/>
      <c r="I47" s="20">
        <f>SUM(I30:I46)</f>
        <v>0</v>
      </c>
      <c r="J47" s="20">
        <f>SUM(J30:J46)</f>
        <v>0</v>
      </c>
    </row>
    <row r="50" spans="7:10">
      <c r="G50" s="29" t="s">
        <v>66</v>
      </c>
      <c r="H50" s="30"/>
      <c r="I50" s="30"/>
      <c r="J50" s="30"/>
    </row>
    <row r="51" spans="7:10">
      <c r="G51" s="30"/>
      <c r="H51" s="30"/>
      <c r="I51" s="30"/>
      <c r="J51" s="30"/>
    </row>
    <row r="52" spans="7:10">
      <c r="G52" s="30"/>
      <c r="H52" s="30"/>
      <c r="I52" s="30"/>
      <c r="J52" s="30"/>
    </row>
    <row r="53" spans="7:10">
      <c r="G53" s="30"/>
      <c r="H53" s="30"/>
      <c r="I53" s="30"/>
      <c r="J53" s="30"/>
    </row>
    <row r="54" spans="7:10">
      <c r="G54" s="30"/>
      <c r="H54" s="30"/>
      <c r="I54" s="30"/>
      <c r="J54" s="30"/>
    </row>
    <row r="55" spans="7:10">
      <c r="G55" s="30"/>
      <c r="H55" s="30"/>
      <c r="I55" s="30"/>
      <c r="J55" s="30"/>
    </row>
  </sheetData>
  <mergeCells count="43">
    <mergeCell ref="C17:F17"/>
    <mergeCell ref="A17:B17"/>
    <mergeCell ref="A12:B12"/>
    <mergeCell ref="C12:F12"/>
    <mergeCell ref="A1:J1"/>
    <mergeCell ref="A2:J2"/>
    <mergeCell ref="A3:J3"/>
    <mergeCell ref="A4:F4"/>
    <mergeCell ref="A5:F5"/>
    <mergeCell ref="A6:F6"/>
    <mergeCell ref="A7:F7"/>
    <mergeCell ref="A8:B9"/>
    <mergeCell ref="C8:F9"/>
    <mergeCell ref="C10:F10"/>
    <mergeCell ref="C11:F11"/>
    <mergeCell ref="A13:J13"/>
    <mergeCell ref="A14:B14"/>
    <mergeCell ref="C14:F14"/>
    <mergeCell ref="C15:F15"/>
    <mergeCell ref="A16:B16"/>
    <mergeCell ref="C16:F16"/>
    <mergeCell ref="A18:J18"/>
    <mergeCell ref="A19:J19"/>
    <mergeCell ref="A20:J21"/>
    <mergeCell ref="A22:J22"/>
    <mergeCell ref="A23:A27"/>
    <mergeCell ref="B23:B27"/>
    <mergeCell ref="C23:C27"/>
    <mergeCell ref="D23:D27"/>
    <mergeCell ref="E23:E27"/>
    <mergeCell ref="F23:F27"/>
    <mergeCell ref="N27:N28"/>
    <mergeCell ref="A29:J29"/>
    <mergeCell ref="A47:F47"/>
    <mergeCell ref="G50:J55"/>
    <mergeCell ref="G23:G25"/>
    <mergeCell ref="H23:H27"/>
    <mergeCell ref="I23:I25"/>
    <mergeCell ref="J23:J25"/>
    <mergeCell ref="G26:G27"/>
    <mergeCell ref="I26:I27"/>
    <mergeCell ref="J26:J27"/>
    <mergeCell ref="L42:U42"/>
  </mergeCells>
  <pageMargins left="0.98425196850393704" right="0.98425196850393704" top="1.3779527559055118" bottom="0.98425196850393704" header="0" footer="0"/>
  <pageSetup paperSize="9" scale="86" fitToHeight="0" orientation="landscape" r:id="rId1"/>
  <headerFooter>
    <oddFooter>&amp;C&amp;"Times New Roman,Normalny"&amp;8Strona &amp;P</oddFooter>
  </headerFooter>
  <rowBreaks count="1" manualBreakCount="1">
    <brk id="22" max="9" man="1"/>
  </rowBreaks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sisl xmlns:xsi="http://www.w3.org/2001/XMLSchema-instance" xmlns:xsd="http://www.w3.org/2001/XMLSchema" xmlns="http://www.boldonjames.com/2008/01/sie/internal/label" sislVersion="0" policy="8417b2fb-54a7-4fbc-b023-b6b37b7a623f" origin="defaultValue">
  <element uid="d7220eed-17a6-431d-810c-83a0ddfed893" value=""/>
</sisl>
</file>

<file path=customXml/itemProps1.xml><?xml version="1.0" encoding="utf-8"?>
<ds:datastoreItem xmlns:ds="http://schemas.openxmlformats.org/officeDocument/2006/customXml" ds:itemID="{1BCB1BA0-1C4D-4CD0-8059-4400FDE282C5}">
  <ds:schemaRefs>
    <ds:schemaRef ds:uri="http://www.w3.org/2001/XMLSchema"/>
    <ds:schemaRef ds:uri="http://www.boldonjames.com/2008/01/sie/internal/label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Arkusze</vt:lpstr>
      </vt:variant>
      <vt:variant>
        <vt:i4>1</vt:i4>
      </vt:variant>
      <vt:variant>
        <vt:lpstr>Zakresy nazwane</vt:lpstr>
      </vt:variant>
      <vt:variant>
        <vt:i4>1</vt:i4>
      </vt:variant>
    </vt:vector>
  </HeadingPairs>
  <TitlesOfParts>
    <vt:vector size="2" baseType="lpstr">
      <vt:lpstr>Część 3</vt:lpstr>
      <vt:lpstr>'Część 3'!Obszar_wydruku</vt:lpstr>
    </vt:vector>
  </TitlesOfParts>
  <Company>Resort Obrony Narodowej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Kozieł Anna</dc:creator>
  <cp:lastModifiedBy>Kozieł Anna</cp:lastModifiedBy>
  <cp:lastPrinted>2025-04-29T12:14:28Z</cp:lastPrinted>
  <dcterms:created xsi:type="dcterms:W3CDTF">2025-04-29T10:45:44Z</dcterms:created>
  <dcterms:modified xsi:type="dcterms:W3CDTF">2025-04-30T06:37:49Z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docIndexRef">
    <vt:lpwstr>a6f7d7ec-0b5f-4a39-998a-d2ec48d468cb</vt:lpwstr>
  </property>
  <property fmtid="{D5CDD505-2E9C-101B-9397-08002B2CF9AE}" pid="3" name="bjDocumentLabelXML">
    <vt:lpwstr>&lt;?xml version="1.0" encoding="us-ascii"?&gt;&lt;sisl xmlns:xsi="http://www.w3.org/2001/XMLSchema-instance" xmlns:xsd="http://www.w3.org/2001/XMLSchema" sislVersion="0" policy="8417b2fb-54a7-4fbc-b023-b6b37b7a623f" origin="defaultValue" xmlns="http://www.boldonj</vt:lpwstr>
  </property>
  <property fmtid="{D5CDD505-2E9C-101B-9397-08002B2CF9AE}" pid="4" name="bjDocumentLabelXML-0">
    <vt:lpwstr>ames.com/2008/01/sie/internal/label"&gt;&lt;element uid="d7220eed-17a6-431d-810c-83a0ddfed893" value="" /&gt;&lt;/sisl&gt;</vt:lpwstr>
  </property>
  <property fmtid="{D5CDD505-2E9C-101B-9397-08002B2CF9AE}" pid="5" name="bjDocumentSecurityLabel">
    <vt:lpwstr>[d7220eed-17a6-431d-810c-83a0ddfed893]</vt:lpwstr>
  </property>
  <property fmtid="{D5CDD505-2E9C-101B-9397-08002B2CF9AE}" pid="6" name="s5636:Creator type=author">
    <vt:lpwstr>Kozieł Anna</vt:lpwstr>
  </property>
  <property fmtid="{D5CDD505-2E9C-101B-9397-08002B2CF9AE}" pid="7" name="s5636:Creator type=organization">
    <vt:lpwstr>MILNET-Z</vt:lpwstr>
  </property>
  <property fmtid="{D5CDD505-2E9C-101B-9397-08002B2CF9AE}" pid="8" name="bjPortionMark">
    <vt:lpwstr>[JAW]</vt:lpwstr>
  </property>
  <property fmtid="{D5CDD505-2E9C-101B-9397-08002B2CF9AE}" pid="9" name="s5636:Creator type=IP">
    <vt:lpwstr>10.70.47.157</vt:lpwstr>
  </property>
  <property fmtid="{D5CDD505-2E9C-101B-9397-08002B2CF9AE}" pid="10" name="bjSaver">
    <vt:lpwstr>IDver7zho7zUCBgGhk3HEoWAAqTOTH/8</vt:lpwstr>
  </property>
  <property fmtid="{D5CDD505-2E9C-101B-9397-08002B2CF9AE}" pid="11" name="bjClsUserRVM">
    <vt:lpwstr>[]</vt:lpwstr>
  </property>
</Properties>
</file>