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Sprawy ZP_2024\ZP 28 Medycyna pracy - podstawowy\Na stronę\"/>
    </mc:Choice>
  </mc:AlternateContent>
  <xr:revisionPtr revIDLastSave="0" documentId="8_{ED6CFC0C-27F9-44B5-8FD1-315C83690142}" xr6:coauthVersionLast="36" xr6:coauthVersionMax="36" xr10:uidLastSave="{00000000-0000-0000-0000-000000000000}"/>
  <bookViews>
    <workbookView xWindow="0" yWindow="0" windowWidth="19440" windowHeight="12240" xr2:uid="{00000000-000D-0000-FFFF-FFFF00000000}"/>
  </bookViews>
  <sheets>
    <sheet name="zadanie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F9" i="2" l="1"/>
  <c r="F8" i="2" l="1"/>
  <c r="F38" i="2" l="1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8" i="2"/>
  <c r="F17" i="2"/>
  <c r="F16" i="2"/>
  <c r="F14" i="2"/>
  <c r="F13" i="2"/>
  <c r="F12" i="2"/>
  <c r="F11" i="2"/>
  <c r="F10" i="2"/>
  <c r="F7" i="2"/>
  <c r="F6" i="2"/>
  <c r="A7" i="2"/>
  <c r="F39" i="2" l="1"/>
  <c r="A34" i="2"/>
  <c r="A35" i="2" s="1"/>
  <c r="A36" i="2" s="1"/>
  <c r="A8" i="2"/>
  <c r="A9" i="2" s="1"/>
  <c r="A10" i="2" s="1"/>
  <c r="A11" i="2" s="1"/>
  <c r="A12" i="2" s="1"/>
  <c r="A13" i="2" s="1"/>
  <c r="A14" i="2" s="1"/>
  <c r="A17" i="2" l="1"/>
  <c r="A18" i="2" s="1"/>
</calcChain>
</file>

<file path=xl/sharedStrings.xml><?xml version="1.0" encoding="utf-8"?>
<sst xmlns="http://schemas.openxmlformats.org/spreadsheetml/2006/main" count="48" uniqueCount="46">
  <si>
    <t>Lp.</t>
  </si>
  <si>
    <t>Rodzaj badania</t>
  </si>
  <si>
    <t>Cena Jednostkowa brutto (zł)</t>
  </si>
  <si>
    <t>OB.</t>
  </si>
  <si>
    <t>EKG z opisem</t>
  </si>
  <si>
    <t>……………………………………………………………………</t>
  </si>
  <si>
    <t>Czytelne podpisy osób uprawnionych do reprezentowania wykonawców</t>
  </si>
  <si>
    <t>RAZEM</t>
  </si>
  <si>
    <t>Laryngologiczna</t>
  </si>
  <si>
    <t>Neurologiczna</t>
  </si>
  <si>
    <t>Okulistyczna</t>
  </si>
  <si>
    <t>Konsultacje specjalistyczne dla celów medycyny pracy</t>
  </si>
  <si>
    <t>Orzeczenie (U. z dn. 5.01.2011r. art.75 ust.1 pkt 2 lub 6 o kier. pojazdami) o zdolności do prowadzenia pojazdów wystawione przez lekarza uprawnionego do badań kierowców zawodowych kat. Prawa jazdy C,C+E,D,D+E</t>
  </si>
  <si>
    <t>Rozporządzenie Ministra Zdrowia z dn.17.07.2014r. w sprawie badań lekarskich osób ubiegających się o uprawnienia kierowania pojazdami i kierowców (Dz. U 2014 poz. 949) przez lekarza uprawnionego do badań kierowców zawodowych kat.B wydane przez lekarza uprawnionego</t>
  </si>
  <si>
    <t>Psychologiczna</t>
  </si>
  <si>
    <t>Badanie psychotechniczne dla kierowców</t>
  </si>
  <si>
    <t>Badanie wstępne, okresowe, kontrolne wykonane przez lekarza medycyny pracy z wydanym orzeczeniem określającym zdolność do pracy</t>
  </si>
  <si>
    <t>Orzeczeniem do celów sanitarno-epidemiologicznych</t>
  </si>
  <si>
    <t>Badania diagnostyczne</t>
  </si>
  <si>
    <t>Audiometria tonalna</t>
  </si>
  <si>
    <t>Widzenie zmierzchowe i wrażliwość na olśnienie + TOUTR</t>
  </si>
  <si>
    <t>Radiologia</t>
  </si>
  <si>
    <t>Badania analityczne</t>
  </si>
  <si>
    <t>Morfologia + płytki + rozmaz</t>
  </si>
  <si>
    <t>Glukoza we krwi 1 pomiar</t>
  </si>
  <si>
    <t>Bilirubina całkowita</t>
  </si>
  <si>
    <t>Profil lipidowy</t>
  </si>
  <si>
    <t>Badanie ogólne moczu</t>
  </si>
  <si>
    <t>Antygen HBS</t>
  </si>
  <si>
    <t>Przeciwciała HBS</t>
  </si>
  <si>
    <t>Przeciwciała HCV</t>
  </si>
  <si>
    <t>Aminotransferaza asparaginowa (AST)</t>
  </si>
  <si>
    <t>Aminotransferaza alaninowa (ALT)</t>
  </si>
  <si>
    <t>HbA1C</t>
  </si>
  <si>
    <t>Przeciwciała HIV</t>
  </si>
  <si>
    <t>Przeciwciała IgM w kierunku Borrelia</t>
  </si>
  <si>
    <t>Przeciwciała IgG w kierunku Borrelia</t>
  </si>
  <si>
    <t>X</t>
  </si>
  <si>
    <t xml:space="preserve">FORMULARZ CENOWY  </t>
  </si>
  <si>
    <t>zał. 2 do SWZ</t>
  </si>
  <si>
    <t>Przewidywana ilość gwarantowana badań
 (w szt.)</t>
  </si>
  <si>
    <t>Przewidywana ilość opcjonalna badań
 (w szt.)</t>
  </si>
  <si>
    <t>Wartość gwarantowana
brutto (zł)</t>
  </si>
  <si>
    <t>RTG kl. pierś. PA + bok+ opis</t>
  </si>
  <si>
    <t>Kreatynina</t>
  </si>
  <si>
    <t>Retikulocyty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</si>
</sst>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8" xfId="0" applyBorder="1"/>
    <xf numFmtId="0" fontId="0" fillId="2" borderId="10" xfId="0" applyFill="1" applyBorder="1" applyAlignment="1"/>
    <xf numFmtId="0" fontId="0" fillId="2" borderId="2" xfId="0" applyFill="1" applyBorder="1" applyAlignment="1"/>
    <xf numFmtId="0" fontId="2" fillId="2" borderId="6" xfId="0" applyFont="1" applyFill="1" applyBorder="1" applyAlignment="1"/>
    <xf numFmtId="0" fontId="2" fillId="2" borderId="9" xfId="0" applyFont="1" applyFill="1" applyBorder="1" applyAlignment="1"/>
    <xf numFmtId="0" fontId="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/>
    <xf numFmtId="164" fontId="0" fillId="0" borderId="1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0" fontId="0" fillId="0" borderId="17" xfId="0" applyBorder="1"/>
    <xf numFmtId="164" fontId="0" fillId="0" borderId="18" xfId="0" applyNumberFormat="1" applyBorder="1" applyAlignment="1">
      <alignment horizontal="center"/>
    </xf>
    <xf numFmtId="0" fontId="0" fillId="2" borderId="19" xfId="0" applyFill="1" applyBorder="1"/>
    <xf numFmtId="0" fontId="2" fillId="2" borderId="20" xfId="0" applyFont="1" applyFill="1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/>
    </xf>
    <xf numFmtId="0" fontId="3" fillId="0" borderId="22" xfId="0" applyFont="1" applyBorder="1" applyAlignment="1">
      <alignment horizontal="left" vertical="center" wrapText="1"/>
    </xf>
    <xf numFmtId="164" fontId="0" fillId="0" borderId="24" xfId="0" applyNumberForma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0" fillId="0" borderId="22" xfId="0" applyBorder="1"/>
    <xf numFmtId="0" fontId="1" fillId="0" borderId="0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F43"/>
  <sheetViews>
    <sheetView tabSelected="1" workbookViewId="0">
      <selection activeCell="D9" sqref="D9"/>
    </sheetView>
  </sheetViews>
  <sheetFormatPr defaultRowHeight="15" x14ac:dyDescent="0.25"/>
  <cols>
    <col min="1" max="1" width="6.7109375" customWidth="1"/>
    <col min="2" max="2" width="49.7109375" customWidth="1"/>
    <col min="3" max="4" width="14.7109375" customWidth="1"/>
    <col min="5" max="5" width="12.5703125" customWidth="1"/>
    <col min="6" max="6" width="19.42578125" bestFit="1" customWidth="1"/>
  </cols>
  <sheetData>
    <row r="1" spans="1:6" x14ac:dyDescent="0.25">
      <c r="F1" t="s">
        <v>39</v>
      </c>
    </row>
    <row r="2" spans="1:6" ht="15.75" x14ac:dyDescent="0.25">
      <c r="A2" s="47" t="s">
        <v>38</v>
      </c>
      <c r="B2" s="47"/>
      <c r="C2" s="47"/>
      <c r="D2" s="47"/>
      <c r="E2" s="47"/>
      <c r="F2" s="47"/>
    </row>
    <row r="3" spans="1:6" ht="16.5" thickBot="1" x14ac:dyDescent="0.3">
      <c r="A3" s="8"/>
      <c r="B3" s="8"/>
      <c r="C3" s="8"/>
      <c r="D3" s="23"/>
      <c r="E3" s="8"/>
      <c r="F3" s="8"/>
    </row>
    <row r="4" spans="1:6" ht="75" customHeight="1" thickBot="1" x14ac:dyDescent="0.3">
      <c r="A4" s="18" t="s">
        <v>0</v>
      </c>
      <c r="B4" s="7" t="s">
        <v>1</v>
      </c>
      <c r="C4" s="6" t="s">
        <v>40</v>
      </c>
      <c r="D4" s="6" t="s">
        <v>41</v>
      </c>
      <c r="E4" s="6" t="s">
        <v>2</v>
      </c>
      <c r="F4" s="27" t="s">
        <v>42</v>
      </c>
    </row>
    <row r="5" spans="1:6" ht="15.75" thickBot="1" x14ac:dyDescent="0.3">
      <c r="A5" s="48" t="s">
        <v>11</v>
      </c>
      <c r="B5" s="49"/>
      <c r="C5" s="49"/>
      <c r="D5" s="49"/>
      <c r="E5" s="49"/>
      <c r="F5" s="50"/>
    </row>
    <row r="6" spans="1:6" x14ac:dyDescent="0.25">
      <c r="A6" s="44">
        <v>1</v>
      </c>
      <c r="B6" s="40" t="s">
        <v>8</v>
      </c>
      <c r="C6" s="45">
        <v>700</v>
      </c>
      <c r="D6" s="45">
        <v>700</v>
      </c>
      <c r="E6" s="46"/>
      <c r="F6" s="41">
        <f t="shared" ref="F6:F38" si="0">C6*E6</f>
        <v>0</v>
      </c>
    </row>
    <row r="7" spans="1:6" x14ac:dyDescent="0.25">
      <c r="A7" s="4">
        <f t="shared" ref="A7:A14" si="1">A6+1</f>
        <v>2</v>
      </c>
      <c r="B7" s="12" t="s">
        <v>9</v>
      </c>
      <c r="C7" s="20">
        <v>500</v>
      </c>
      <c r="D7" s="20">
        <v>500</v>
      </c>
      <c r="E7" s="1"/>
      <c r="F7" s="29">
        <f t="shared" si="0"/>
        <v>0</v>
      </c>
    </row>
    <row r="8" spans="1:6" x14ac:dyDescent="0.25">
      <c r="A8" s="4">
        <f t="shared" si="1"/>
        <v>3</v>
      </c>
      <c r="B8" s="12" t="s">
        <v>10</v>
      </c>
      <c r="C8" s="20">
        <v>700</v>
      </c>
      <c r="D8" s="20">
        <v>700</v>
      </c>
      <c r="E8" s="1"/>
      <c r="F8" s="29">
        <f t="shared" si="0"/>
        <v>0</v>
      </c>
    </row>
    <row r="9" spans="1:6" s="3" customFormat="1" ht="75" x14ac:dyDescent="0.25">
      <c r="A9" s="19">
        <f t="shared" si="1"/>
        <v>4</v>
      </c>
      <c r="B9" s="12" t="s">
        <v>12</v>
      </c>
      <c r="C9" s="20">
        <v>50</v>
      </c>
      <c r="D9" s="20">
        <v>50</v>
      </c>
      <c r="E9" s="28"/>
      <c r="F9" s="30">
        <f t="shared" si="0"/>
        <v>0</v>
      </c>
    </row>
    <row r="10" spans="1:6" ht="90" x14ac:dyDescent="0.25">
      <c r="A10" s="19">
        <f t="shared" si="1"/>
        <v>5</v>
      </c>
      <c r="B10" s="12" t="s">
        <v>13</v>
      </c>
      <c r="C10" s="21">
        <v>20</v>
      </c>
      <c r="D10" s="21">
        <v>20</v>
      </c>
      <c r="E10" s="1"/>
      <c r="F10" s="30">
        <f t="shared" si="0"/>
        <v>0</v>
      </c>
    </row>
    <row r="11" spans="1:6" x14ac:dyDescent="0.25">
      <c r="A11" s="4">
        <f t="shared" si="1"/>
        <v>6</v>
      </c>
      <c r="B11" s="12" t="s">
        <v>14</v>
      </c>
      <c r="C11" s="21">
        <v>4</v>
      </c>
      <c r="D11" s="21">
        <v>4</v>
      </c>
      <c r="E11" s="1"/>
      <c r="F11" s="29">
        <f t="shared" si="0"/>
        <v>0</v>
      </c>
    </row>
    <row r="12" spans="1:6" x14ac:dyDescent="0.25">
      <c r="A12" s="4">
        <f t="shared" si="1"/>
        <v>7</v>
      </c>
      <c r="B12" s="12" t="s">
        <v>15</v>
      </c>
      <c r="C12" s="2">
        <v>50</v>
      </c>
      <c r="D12" s="2">
        <v>50</v>
      </c>
      <c r="E12" s="1"/>
      <c r="F12" s="29">
        <f t="shared" si="0"/>
        <v>0</v>
      </c>
    </row>
    <row r="13" spans="1:6" ht="45" x14ac:dyDescent="0.25">
      <c r="A13" s="19">
        <f t="shared" si="1"/>
        <v>8</v>
      </c>
      <c r="B13" s="12" t="s">
        <v>16</v>
      </c>
      <c r="C13" s="2">
        <v>1700</v>
      </c>
      <c r="D13" s="2">
        <v>1700</v>
      </c>
      <c r="E13" s="1"/>
      <c r="F13" s="30">
        <f t="shared" si="0"/>
        <v>0</v>
      </c>
    </row>
    <row r="14" spans="1:6" x14ac:dyDescent="0.25">
      <c r="A14" s="4">
        <f t="shared" si="1"/>
        <v>9</v>
      </c>
      <c r="B14" s="12" t="s">
        <v>17</v>
      </c>
      <c r="C14" s="2">
        <v>20</v>
      </c>
      <c r="D14" s="2">
        <v>20</v>
      </c>
      <c r="E14" s="1"/>
      <c r="F14" s="29">
        <f t="shared" si="0"/>
        <v>0</v>
      </c>
    </row>
    <row r="15" spans="1:6" x14ac:dyDescent="0.25">
      <c r="A15" s="17" t="s">
        <v>18</v>
      </c>
      <c r="B15" s="26"/>
      <c r="C15" s="14"/>
      <c r="D15" s="14"/>
      <c r="E15" s="14"/>
      <c r="F15" s="31"/>
    </row>
    <row r="16" spans="1:6" x14ac:dyDescent="0.25">
      <c r="A16" s="5">
        <v>10</v>
      </c>
      <c r="B16" s="12" t="s">
        <v>19</v>
      </c>
      <c r="C16" s="11">
        <v>1000</v>
      </c>
      <c r="D16" s="24">
        <v>1000</v>
      </c>
      <c r="E16" s="13"/>
      <c r="F16" s="29">
        <f t="shared" si="0"/>
        <v>0</v>
      </c>
    </row>
    <row r="17" spans="1:6" x14ac:dyDescent="0.25">
      <c r="A17" s="5">
        <f>A16+1</f>
        <v>11</v>
      </c>
      <c r="B17" s="12" t="s">
        <v>4</v>
      </c>
      <c r="C17" s="11">
        <v>1500</v>
      </c>
      <c r="D17" s="24">
        <v>1500</v>
      </c>
      <c r="E17" s="13"/>
      <c r="F17" s="29">
        <f t="shared" si="0"/>
        <v>0</v>
      </c>
    </row>
    <row r="18" spans="1:6" ht="30" x14ac:dyDescent="0.25">
      <c r="A18" s="9">
        <f t="shared" ref="A18" si="2">A17+1</f>
        <v>12</v>
      </c>
      <c r="B18" s="12" t="s">
        <v>20</v>
      </c>
      <c r="C18" s="11">
        <v>50</v>
      </c>
      <c r="D18" s="24">
        <v>50</v>
      </c>
      <c r="E18" s="13"/>
      <c r="F18" s="30">
        <f t="shared" si="0"/>
        <v>0</v>
      </c>
    </row>
    <row r="19" spans="1:6" x14ac:dyDescent="0.25">
      <c r="A19" s="17" t="s">
        <v>21</v>
      </c>
      <c r="B19" s="14"/>
      <c r="C19" s="14"/>
      <c r="D19" s="14"/>
      <c r="E19" s="14"/>
      <c r="F19" s="31"/>
    </row>
    <row r="20" spans="1:6" x14ac:dyDescent="0.25">
      <c r="A20" s="5">
        <v>13</v>
      </c>
      <c r="B20" s="12" t="s">
        <v>43</v>
      </c>
      <c r="C20" s="11">
        <v>10</v>
      </c>
      <c r="D20" s="24">
        <v>10</v>
      </c>
      <c r="E20" s="13"/>
      <c r="F20" s="29">
        <f t="shared" si="0"/>
        <v>0</v>
      </c>
    </row>
    <row r="21" spans="1:6" x14ac:dyDescent="0.25">
      <c r="A21" s="16" t="s">
        <v>22</v>
      </c>
      <c r="B21" s="15"/>
      <c r="C21" s="15"/>
      <c r="D21" s="15"/>
      <c r="E21" s="15"/>
      <c r="F21" s="31"/>
    </row>
    <row r="22" spans="1:6" x14ac:dyDescent="0.25">
      <c r="A22" s="5">
        <v>14</v>
      </c>
      <c r="B22" s="12" t="s">
        <v>23</v>
      </c>
      <c r="C22" s="11">
        <v>1700</v>
      </c>
      <c r="D22" s="24">
        <v>1700</v>
      </c>
      <c r="E22" s="13"/>
      <c r="F22" s="29">
        <f t="shared" si="0"/>
        <v>0</v>
      </c>
    </row>
    <row r="23" spans="1:6" x14ac:dyDescent="0.25">
      <c r="A23" s="5">
        <v>15</v>
      </c>
      <c r="B23" s="12" t="s">
        <v>3</v>
      </c>
      <c r="C23" s="11">
        <v>1000</v>
      </c>
      <c r="D23" s="24">
        <v>1000</v>
      </c>
      <c r="E23" s="13"/>
      <c r="F23" s="29">
        <f t="shared" si="0"/>
        <v>0</v>
      </c>
    </row>
    <row r="24" spans="1:6" x14ac:dyDescent="0.25">
      <c r="A24" s="5">
        <v>16</v>
      </c>
      <c r="B24" s="12" t="s">
        <v>24</v>
      </c>
      <c r="C24" s="11">
        <v>1700</v>
      </c>
      <c r="D24" s="24">
        <v>1700</v>
      </c>
      <c r="E24" s="13"/>
      <c r="F24" s="29">
        <f t="shared" si="0"/>
        <v>0</v>
      </c>
    </row>
    <row r="25" spans="1:6" x14ac:dyDescent="0.25">
      <c r="A25" s="5">
        <v>17</v>
      </c>
      <c r="B25" s="12" t="s">
        <v>25</v>
      </c>
      <c r="C25" s="22">
        <v>1200</v>
      </c>
      <c r="D25" s="25">
        <v>1200</v>
      </c>
      <c r="E25" s="13"/>
      <c r="F25" s="29">
        <f t="shared" si="0"/>
        <v>0</v>
      </c>
    </row>
    <row r="26" spans="1:6" x14ac:dyDescent="0.25">
      <c r="A26" s="5">
        <v>18</v>
      </c>
      <c r="B26" s="12" t="s">
        <v>26</v>
      </c>
      <c r="C26" s="22">
        <v>1200</v>
      </c>
      <c r="D26" s="25">
        <v>1200</v>
      </c>
      <c r="E26" s="13"/>
      <c r="F26" s="29">
        <f t="shared" si="0"/>
        <v>0</v>
      </c>
    </row>
    <row r="27" spans="1:6" x14ac:dyDescent="0.25">
      <c r="A27" s="5">
        <v>19</v>
      </c>
      <c r="B27" s="12" t="s">
        <v>27</v>
      </c>
      <c r="C27" s="22">
        <v>1700</v>
      </c>
      <c r="D27" s="25">
        <v>1700</v>
      </c>
      <c r="E27" s="13"/>
      <c r="F27" s="29">
        <f t="shared" si="0"/>
        <v>0</v>
      </c>
    </row>
    <row r="28" spans="1:6" x14ac:dyDescent="0.25">
      <c r="A28" s="5">
        <v>20</v>
      </c>
      <c r="B28" s="12" t="s">
        <v>28</v>
      </c>
      <c r="C28" s="22">
        <v>10</v>
      </c>
      <c r="D28" s="25">
        <v>10</v>
      </c>
      <c r="E28" s="13"/>
      <c r="F28" s="29">
        <f t="shared" si="0"/>
        <v>0</v>
      </c>
    </row>
    <row r="29" spans="1:6" x14ac:dyDescent="0.25">
      <c r="A29" s="5">
        <v>21</v>
      </c>
      <c r="B29" s="12" t="s">
        <v>29</v>
      </c>
      <c r="C29" s="22">
        <v>10</v>
      </c>
      <c r="D29" s="25">
        <v>10</v>
      </c>
      <c r="E29" s="13"/>
      <c r="F29" s="29">
        <f t="shared" si="0"/>
        <v>0</v>
      </c>
    </row>
    <row r="30" spans="1:6" x14ac:dyDescent="0.25">
      <c r="A30" s="5">
        <v>22</v>
      </c>
      <c r="B30" s="12" t="s">
        <v>30</v>
      </c>
      <c r="C30" s="22">
        <v>10</v>
      </c>
      <c r="D30" s="25">
        <v>10</v>
      </c>
      <c r="E30" s="13"/>
      <c r="F30" s="29">
        <f t="shared" si="0"/>
        <v>0</v>
      </c>
    </row>
    <row r="31" spans="1:6" x14ac:dyDescent="0.25">
      <c r="A31" s="5">
        <v>23</v>
      </c>
      <c r="B31" s="12" t="s">
        <v>31</v>
      </c>
      <c r="C31" s="22">
        <v>1200</v>
      </c>
      <c r="D31" s="25">
        <v>1200</v>
      </c>
      <c r="E31" s="13"/>
      <c r="F31" s="29">
        <f t="shared" si="0"/>
        <v>0</v>
      </c>
    </row>
    <row r="32" spans="1:6" x14ac:dyDescent="0.25">
      <c r="A32" s="5">
        <v>24</v>
      </c>
      <c r="B32" s="12" t="s">
        <v>32</v>
      </c>
      <c r="C32" s="22">
        <v>1200</v>
      </c>
      <c r="D32" s="25">
        <v>1200</v>
      </c>
      <c r="E32" s="13"/>
      <c r="F32" s="29">
        <f t="shared" si="0"/>
        <v>0</v>
      </c>
    </row>
    <row r="33" spans="1:6" x14ac:dyDescent="0.25">
      <c r="A33" s="5">
        <v>25</v>
      </c>
      <c r="B33" s="12" t="s">
        <v>33</v>
      </c>
      <c r="C33" s="22">
        <v>20</v>
      </c>
      <c r="D33" s="25">
        <v>20</v>
      </c>
      <c r="E33" s="13"/>
      <c r="F33" s="29">
        <f t="shared" si="0"/>
        <v>0</v>
      </c>
    </row>
    <row r="34" spans="1:6" x14ac:dyDescent="0.25">
      <c r="A34" s="5">
        <f t="shared" ref="A34:A36" si="3">A33+1</f>
        <v>26</v>
      </c>
      <c r="B34" s="12" t="s">
        <v>34</v>
      </c>
      <c r="C34" s="22">
        <v>10</v>
      </c>
      <c r="D34" s="25">
        <v>10</v>
      </c>
      <c r="E34" s="13"/>
      <c r="F34" s="29">
        <f t="shared" si="0"/>
        <v>0</v>
      </c>
    </row>
    <row r="35" spans="1:6" x14ac:dyDescent="0.25">
      <c r="A35" s="5">
        <f t="shared" si="3"/>
        <v>27</v>
      </c>
      <c r="B35" s="12" t="s">
        <v>35</v>
      </c>
      <c r="C35" s="22">
        <v>20</v>
      </c>
      <c r="D35" s="25">
        <v>20</v>
      </c>
      <c r="E35" s="13"/>
      <c r="F35" s="29">
        <f t="shared" si="0"/>
        <v>0</v>
      </c>
    </row>
    <row r="36" spans="1:6" x14ac:dyDescent="0.25">
      <c r="A36" s="5">
        <f t="shared" si="3"/>
        <v>28</v>
      </c>
      <c r="B36" s="12" t="s">
        <v>36</v>
      </c>
      <c r="C36" s="22">
        <v>20</v>
      </c>
      <c r="D36" s="25">
        <v>20</v>
      </c>
      <c r="E36" s="13"/>
      <c r="F36" s="29">
        <f t="shared" si="0"/>
        <v>0</v>
      </c>
    </row>
    <row r="37" spans="1:6" x14ac:dyDescent="0.25">
      <c r="A37" s="32">
        <v>29</v>
      </c>
      <c r="B37" s="33" t="s">
        <v>44</v>
      </c>
      <c r="C37" s="42">
        <v>1700</v>
      </c>
      <c r="D37" s="43">
        <v>1700</v>
      </c>
      <c r="E37" s="34"/>
      <c r="F37" s="35">
        <f t="shared" ref="F37" si="4">C37*E37</f>
        <v>0</v>
      </c>
    </row>
    <row r="38" spans="1:6" x14ac:dyDescent="0.25">
      <c r="A38" s="5">
        <v>30</v>
      </c>
      <c r="B38" s="12" t="s">
        <v>45</v>
      </c>
      <c r="C38" s="11">
        <v>10</v>
      </c>
      <c r="D38" s="11">
        <v>10</v>
      </c>
      <c r="E38" s="1"/>
      <c r="F38" s="29">
        <f t="shared" si="0"/>
        <v>0</v>
      </c>
    </row>
    <row r="39" spans="1:6" ht="15.75" thickBot="1" x14ac:dyDescent="0.3">
      <c r="A39" s="36"/>
      <c r="B39" s="37" t="s">
        <v>7</v>
      </c>
      <c r="C39" s="38" t="s">
        <v>37</v>
      </c>
      <c r="D39" s="38" t="s">
        <v>37</v>
      </c>
      <c r="E39" s="38" t="s">
        <v>37</v>
      </c>
      <c r="F39" s="39">
        <f>SUM(F6:F38)</f>
        <v>0</v>
      </c>
    </row>
    <row r="40" spans="1:6" x14ac:dyDescent="0.25">
      <c r="F40" s="10"/>
    </row>
    <row r="41" spans="1:6" x14ac:dyDescent="0.25">
      <c r="C41" s="51" t="s">
        <v>5</v>
      </c>
      <c r="D41" s="51"/>
      <c r="E41" s="51"/>
      <c r="F41" s="51"/>
    </row>
    <row r="42" spans="1:6" x14ac:dyDescent="0.25">
      <c r="C42" s="52" t="s">
        <v>6</v>
      </c>
      <c r="D42" s="52"/>
      <c r="E42" s="52"/>
      <c r="F42" s="52"/>
    </row>
    <row r="43" spans="1:6" x14ac:dyDescent="0.25">
      <c r="C43" s="52"/>
      <c r="D43" s="52"/>
      <c r="E43" s="52"/>
      <c r="F43" s="52"/>
    </row>
  </sheetData>
  <mergeCells count="4">
    <mergeCell ref="A2:F2"/>
    <mergeCell ref="A5:F5"/>
    <mergeCell ref="C41:F41"/>
    <mergeCell ref="C42:F43"/>
  </mergeCells>
  <pageMargins left="0.7" right="0.7" top="0.75" bottom="0.75" header="0.3" footer="0.3"/>
  <pageSetup paperSize="9" scale="74" fitToHeight="0" orientation="portrait" r:id="rId1"/>
  <headerFooter>
    <oddHeader>&amp;C&amp;"Arial,Regular"&amp;10&amp;K000000LIMITE</oddHeader>
    <oddFooter>&amp;C&amp;"Arial,Regular"&amp;10&amp;K000000LIMITE</oddFooter>
    <evenHeader>&amp;C&amp;"Arial,Regular"&amp;10&amp;K000000LIMITE</evenHeader>
    <evenFooter>&amp;C&amp;"Arial,Regular"&amp;10&amp;K000000LIMITE</evenFooter>
    <firstHeader>&amp;C&amp;"Arial,Regular"&amp;10&amp;K000000LIMITE</firstHeader>
    <firstFooter>&amp;C&amp;"Arial,Regular"&amp;10&amp;K000000LIMITE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a7a416fa-26d4-464f-94d3-a4f2f9176fe9" value=""/>
</sisl>
</file>

<file path=customXml/itemProps1.xml><?xml version="1.0" encoding="utf-8"?>
<ds:datastoreItem xmlns:ds="http://schemas.openxmlformats.org/officeDocument/2006/customXml" ds:itemID="{FED3F245-0D98-490C-BDEA-6E03A55EF8F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Przybył Katarzyna</dc:creator>
  <cp:lastModifiedBy>Podstawka Milena</cp:lastModifiedBy>
  <cp:lastPrinted>2024-10-28T10:06:37Z</cp:lastPrinted>
  <dcterms:created xsi:type="dcterms:W3CDTF">2020-08-31T05:42:43Z</dcterms:created>
  <dcterms:modified xsi:type="dcterms:W3CDTF">2024-11-07T07:36:30Z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e2dfc0f6-3d96-40fb-b063-23c7a167eb78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uid="a7a416fa-26d4-464f-94d3-a4f2f9176fe9" value="" /&gt;&lt;/sisl&gt;</vt:lpwstr>
  </property>
  <property fmtid="{D5CDD505-2E9C-101B-9397-08002B2CF9AE}" pid="5" name="bjDocumentSecurityLabel">
    <vt:lpwstr>[a7a416fa-26d4-464f-94d3-a4f2f9176fe9]</vt:lpwstr>
  </property>
  <property fmtid="{D5CDD505-2E9C-101B-9397-08002B2CF9AE}" pid="6" name="bjSaver">
    <vt:lpwstr>L9Rm+0L6Lt1FFQeKUtBRZADVo5QZ5Dt3</vt:lpwstr>
  </property>
  <property fmtid="{D5CDD505-2E9C-101B-9397-08002B2CF9AE}" pid="7" name="bjClsUserRVM">
    <vt:lpwstr>[]</vt:lpwstr>
  </property>
  <property fmtid="{D5CDD505-2E9C-101B-9397-08002B2CF9AE}" pid="8" name="bjCentreHeaderLabel-first">
    <vt:lpwstr>&amp;"Arial,Regular"&amp;10&amp;K000000LIMITE</vt:lpwstr>
  </property>
  <property fmtid="{D5CDD505-2E9C-101B-9397-08002B2CF9AE}" pid="9" name="bjCentreFooterLabel-first">
    <vt:lpwstr>&amp;"Arial,Regular"&amp;10&amp;K000000LIMITE</vt:lpwstr>
  </property>
  <property fmtid="{D5CDD505-2E9C-101B-9397-08002B2CF9AE}" pid="10" name="bjCentreHeaderLabel-even">
    <vt:lpwstr>&amp;"Arial,Regular"&amp;10&amp;K000000LIMITE</vt:lpwstr>
  </property>
  <property fmtid="{D5CDD505-2E9C-101B-9397-08002B2CF9AE}" pid="11" name="bjCentreFooterLabel-even">
    <vt:lpwstr>&amp;"Arial,Regular"&amp;10&amp;K000000LIMITE</vt:lpwstr>
  </property>
  <property fmtid="{D5CDD505-2E9C-101B-9397-08002B2CF9AE}" pid="12" name="bjCentreHeaderLabel">
    <vt:lpwstr>&amp;"Arial,Regular"&amp;10&amp;K000000LIMITE</vt:lpwstr>
  </property>
  <property fmtid="{D5CDD505-2E9C-101B-9397-08002B2CF9AE}" pid="13" name="bjCentreFooterLabel">
    <vt:lpwstr>&amp;"Arial,Regular"&amp;10&amp;K000000LIMITE</vt:lpwstr>
  </property>
  <property fmtid="{D5CDD505-2E9C-101B-9397-08002B2CF9AE}" pid="14" name="s5636:Creator type=author">
    <vt:lpwstr>Przybył Katarzyna</vt:lpwstr>
  </property>
  <property fmtid="{D5CDD505-2E9C-101B-9397-08002B2CF9AE}" pid="15" name="s5636:Creator type=organization">
    <vt:lpwstr>MILNET-Z</vt:lpwstr>
  </property>
  <property fmtid="{D5CDD505-2E9C-101B-9397-08002B2CF9AE}" pid="16" name="bjPortionMark">
    <vt:lpwstr>[EU UNL]</vt:lpwstr>
  </property>
  <property fmtid="{D5CDD505-2E9C-101B-9397-08002B2CF9AE}" pid="17" name="s5636:Creator type=IP">
    <vt:lpwstr>10.102.78.182</vt:lpwstr>
  </property>
</Properties>
</file>