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ik00051014\foldery\ekoziol\Desktop\"/>
    </mc:Choice>
  </mc:AlternateContent>
  <xr:revisionPtr revIDLastSave="0" documentId="13_ncr:1_{B82A9486-27D8-4A18-AB56-E2511C0A6E31}" xr6:coauthVersionLast="36" xr6:coauthVersionMax="36" xr10:uidLastSave="{00000000-0000-0000-0000-000000000000}"/>
  <bookViews>
    <workbookView xWindow="-105" yWindow="-105" windowWidth="20580" windowHeight="11640" xr2:uid="{00000000-000D-0000-FFFF-FFFF00000000}"/>
  </bookViews>
  <sheets>
    <sheet name="Arkusz1" sheetId="8" r:id="rId1"/>
  </sheets>
  <calcPr calcId="191029"/>
</workbook>
</file>

<file path=xl/calcChain.xml><?xml version="1.0" encoding="utf-8"?>
<calcChain xmlns="http://schemas.openxmlformats.org/spreadsheetml/2006/main">
  <c r="G4" i="8" l="1"/>
  <c r="I4" i="8"/>
  <c r="G21" i="8" l="1"/>
  <c r="I21" i="8" s="1"/>
  <c r="G22" i="8"/>
  <c r="G23" i="8"/>
  <c r="G19" i="8"/>
  <c r="I19" i="8" s="1"/>
  <c r="G17" i="8"/>
  <c r="I17" i="8" s="1"/>
  <c r="G16" i="8"/>
  <c r="I16" i="8" s="1"/>
  <c r="G15" i="8"/>
  <c r="I15" i="8" s="1"/>
  <c r="G14" i="8"/>
  <c r="I14" i="8" s="1"/>
  <c r="G13" i="8"/>
  <c r="I13" i="8" s="1"/>
  <c r="G12" i="8"/>
  <c r="I12" i="8" s="1"/>
  <c r="G18" i="8"/>
  <c r="I18" i="8" s="1"/>
  <c r="G11" i="8"/>
  <c r="I11" i="8" s="1"/>
  <c r="G10" i="8"/>
  <c r="I10" i="8" s="1"/>
  <c r="G9" i="8"/>
  <c r="I9" i="8" s="1"/>
  <c r="G8" i="8"/>
  <c r="I8" i="8" s="1"/>
  <c r="G7" i="8"/>
  <c r="I7" i="8" s="1"/>
  <c r="G6" i="8"/>
  <c r="I6" i="8" s="1"/>
  <c r="G5" i="8"/>
  <c r="I5" i="8" s="1"/>
  <c r="I23" i="8" l="1"/>
  <c r="G24" i="8"/>
  <c r="G25" i="8" s="1"/>
  <c r="I22" i="8"/>
  <c r="I24" i="8" s="1"/>
  <c r="G20" i="8"/>
  <c r="I20" i="8"/>
  <c r="I25" i="8" l="1"/>
</calcChain>
</file>

<file path=xl/sharedStrings.xml><?xml version="1.0" encoding="utf-8"?>
<sst xmlns="http://schemas.openxmlformats.org/spreadsheetml/2006/main" count="56" uniqueCount="41">
  <si>
    <t xml:space="preserve">Ilość </t>
  </si>
  <si>
    <t>Tlen medyczny w butlach  5l</t>
  </si>
  <si>
    <t>Podtlenek azotu medyczny w butlach 10l – 7kg</t>
  </si>
  <si>
    <t>Podtlenek azotu medyczny w butlach 40l – 28kg</t>
  </si>
  <si>
    <t>Dwutlenek węgla medyczny do laparoskopii w butlach 10l – 7,5 kg</t>
  </si>
  <si>
    <t>Dwutlenek węgla ciekły do krioterapii w butlach 10l</t>
  </si>
  <si>
    <t>Argon sprężony butlowy o klasie czystości min. 5 5,2  10l – 3,6 kg,  200 bar</t>
  </si>
  <si>
    <t>Azot ciekły do krioterapii</t>
  </si>
  <si>
    <t>Transport butli medycznych</t>
  </si>
  <si>
    <t xml:space="preserve">Transport  pozostałych butli </t>
  </si>
  <si>
    <t>Transport  tlenu ciekłego</t>
  </si>
  <si>
    <t>Transport azotu ciekłego</t>
  </si>
  <si>
    <t>x</t>
  </si>
  <si>
    <t>Dzierżawa butli na gazy medyczne</t>
  </si>
  <si>
    <t>Dzierżawa pozostałych butli</t>
  </si>
  <si>
    <t>Dzierżawa małej stacji zgazowania tlenu ciekłego 5.000 l*</t>
  </si>
  <si>
    <t xml:space="preserve">L.p. </t>
  </si>
  <si>
    <t xml:space="preserve">Jednostka miary </t>
  </si>
  <si>
    <t xml:space="preserve">Cena jednostkowa netto  </t>
  </si>
  <si>
    <t xml:space="preserve">Wartość netto </t>
  </si>
  <si>
    <t>Stawka podatku VAT %</t>
  </si>
  <si>
    <t xml:space="preserve">Wartość brutto </t>
  </si>
  <si>
    <t>8=6+7</t>
  </si>
  <si>
    <t>szt.</t>
  </si>
  <si>
    <r>
      <t>Tlen medyczny w butlach stalowych 2l – 0,43m</t>
    </r>
    <r>
      <rPr>
        <sz val="10"/>
        <color theme="1"/>
        <rFont val="Calibri"/>
        <family val="2"/>
        <charset val="238"/>
      </rPr>
      <t>³</t>
    </r>
  </si>
  <si>
    <r>
      <t>Tlen medyczny w butlach 
aluminiowych i stalowych10l – 1,6m</t>
    </r>
    <r>
      <rPr>
        <sz val="10"/>
        <color theme="1"/>
        <rFont val="Calibri"/>
        <family val="2"/>
        <charset val="238"/>
      </rPr>
      <t>³</t>
    </r>
  </si>
  <si>
    <r>
      <t>Tlen medyczny w butlach stalowych 40l -  6,4m</t>
    </r>
    <r>
      <rPr>
        <sz val="10"/>
        <color theme="1"/>
        <rFont val="Calibri"/>
        <family val="2"/>
        <charset val="238"/>
      </rPr>
      <t>³</t>
    </r>
  </si>
  <si>
    <t>Powietrze sprężone w butlach 40l – 7kg</t>
  </si>
  <si>
    <t>Tlen medyczny ciekły, kg</t>
  </si>
  <si>
    <t>kg</t>
  </si>
  <si>
    <t>dostawa</t>
  </si>
  <si>
    <t>tona</t>
  </si>
  <si>
    <t>butlodni</t>
  </si>
  <si>
    <t>m-ce</t>
  </si>
  <si>
    <t>(A) Razem poz. 1-16:</t>
  </si>
  <si>
    <t>(B) Razem poz. 17-19:</t>
  </si>
  <si>
    <t>RAZEM POZ. A+B:</t>
  </si>
  <si>
    <r>
      <rPr>
        <b/>
        <sz val="11"/>
        <color theme="1"/>
        <rFont val="Calibri"/>
        <family val="2"/>
        <charset val="238"/>
        <scheme val="minor"/>
      </rPr>
      <t>Ad poz. 8 i 9</t>
    </r>
    <r>
      <rPr>
        <sz val="11"/>
        <color theme="1"/>
        <rFont val="Calibri"/>
        <family val="2"/>
        <charset val="238"/>
        <scheme val="minor"/>
      </rPr>
      <t xml:space="preserve"> - dwutlenek węgla musi zawierać 7,5kg gazu.
</t>
    </r>
    <r>
      <rPr>
        <b/>
        <sz val="11"/>
        <color theme="1"/>
        <rFont val="Calibri"/>
        <family val="2"/>
        <charset val="238"/>
        <scheme val="minor"/>
      </rPr>
      <t>Ad poz. 12</t>
    </r>
    <r>
      <rPr>
        <sz val="11"/>
        <color theme="1"/>
        <rFont val="Calibri"/>
        <family val="2"/>
        <charset val="238"/>
        <scheme val="minor"/>
      </rPr>
      <t xml:space="preserve"> - azot ciekły będzie używany do leczenia pacjentów i winien być zarejestrowanym wyrobem medycznym obłożonym 8% stawką podatku VAT.
</t>
    </r>
    <r>
      <rPr>
        <b/>
        <u/>
        <sz val="11"/>
        <color theme="1"/>
        <rFont val="Calibri"/>
        <family val="2"/>
        <charset val="238"/>
        <scheme val="minor"/>
      </rPr>
      <t>Zamawiający dopuszcza:</t>
    </r>
    <r>
      <rPr>
        <sz val="11"/>
        <color theme="1"/>
        <rFont val="Calibri"/>
        <family val="2"/>
        <charset val="238"/>
        <scheme val="minor"/>
      </rPr>
      <t xml:space="preserve">
a) tlen medyczny w butlach 10l; pod ciśnieniem 200 bar;  2,1m3
b) podtlenek azotu w butlach 10l;  7,5 kg,
c) powietrze sprężone w butlach 50l;  200 bar;  10,0 m³.</t>
    </r>
  </si>
  <si>
    <t>6=3x5</t>
  </si>
  <si>
    <t xml:space="preserve">                   FORMULARZ CENOWY                                                                                        zał. 2 do SWZ</t>
  </si>
  <si>
    <t>Przedmiot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</si>
</sst>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2D8F-1719-4B3B-A0D1-BC0A492CBAE1}">
  <dimension ref="A1:I31"/>
  <sheetViews>
    <sheetView tabSelected="1" topLeftCell="A16" workbookViewId="0">
      <selection activeCell="O6" sqref="O6"/>
    </sheetView>
  </sheetViews>
  <sheetFormatPr defaultRowHeight="15" x14ac:dyDescent="0.25"/>
  <cols>
    <col min="1" max="1" width="5.5703125" customWidth="1"/>
    <col min="3" max="3" width="30.7109375" customWidth="1"/>
    <col min="4" max="4" width="7.5703125" customWidth="1"/>
    <col min="6" max="6" width="11.5703125" customWidth="1"/>
    <col min="7" max="7" width="11.85546875" customWidth="1"/>
    <col min="9" max="9" width="12.7109375" customWidth="1"/>
  </cols>
  <sheetData>
    <row r="1" spans="1:9" ht="36" customHeight="1" x14ac:dyDescent="0.25">
      <c r="A1" s="18" t="s">
        <v>39</v>
      </c>
      <c r="B1" s="18"/>
      <c r="C1" s="18"/>
      <c r="D1" s="18"/>
      <c r="E1" s="18"/>
      <c r="F1" s="18"/>
      <c r="G1" s="18"/>
      <c r="H1" s="18"/>
      <c r="I1" s="18"/>
    </row>
    <row r="2" spans="1:9" ht="36" x14ac:dyDescent="0.25">
      <c r="A2" s="1" t="s">
        <v>16</v>
      </c>
      <c r="B2" s="19" t="s">
        <v>40</v>
      </c>
      <c r="C2" s="20"/>
      <c r="D2" s="1" t="s">
        <v>0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</row>
    <row r="3" spans="1:9" x14ac:dyDescent="0.25">
      <c r="A3" s="2">
        <v>1</v>
      </c>
      <c r="B3" s="21">
        <v>2</v>
      </c>
      <c r="C3" s="22"/>
      <c r="D3" s="2">
        <v>3</v>
      </c>
      <c r="E3" s="2">
        <v>4</v>
      </c>
      <c r="F3" s="2">
        <v>5</v>
      </c>
      <c r="G3" s="10" t="s">
        <v>38</v>
      </c>
      <c r="H3" s="2">
        <v>7</v>
      </c>
      <c r="I3" s="2" t="s">
        <v>22</v>
      </c>
    </row>
    <row r="4" spans="1:9" ht="30" customHeight="1" x14ac:dyDescent="0.25">
      <c r="A4" s="3">
        <v>1</v>
      </c>
      <c r="B4" s="16" t="s">
        <v>24</v>
      </c>
      <c r="C4" s="17"/>
      <c r="D4" s="4">
        <v>310</v>
      </c>
      <c r="E4" s="5" t="s">
        <v>23</v>
      </c>
      <c r="F4" s="6"/>
      <c r="G4" s="7">
        <f>D4*F4</f>
        <v>0</v>
      </c>
      <c r="H4" s="8"/>
      <c r="I4" s="7">
        <f>G4+(G4*H4)</f>
        <v>0</v>
      </c>
    </row>
    <row r="5" spans="1:9" ht="22.5" customHeight="1" x14ac:dyDescent="0.25">
      <c r="A5" s="3">
        <v>2</v>
      </c>
      <c r="B5" s="16" t="s">
        <v>1</v>
      </c>
      <c r="C5" s="17"/>
      <c r="D5" s="4">
        <v>2</v>
      </c>
      <c r="E5" s="5" t="s">
        <v>23</v>
      </c>
      <c r="F5" s="6"/>
      <c r="G5" s="7">
        <f t="shared" ref="G5:G23" si="0">D5*F5</f>
        <v>0</v>
      </c>
      <c r="H5" s="9"/>
      <c r="I5" s="7">
        <f>G5+(G5*H5)</f>
        <v>0</v>
      </c>
    </row>
    <row r="6" spans="1:9" ht="30.75" customHeight="1" x14ac:dyDescent="0.25">
      <c r="A6" s="3">
        <v>3</v>
      </c>
      <c r="B6" s="16" t="s">
        <v>25</v>
      </c>
      <c r="C6" s="17"/>
      <c r="D6" s="4">
        <v>2200</v>
      </c>
      <c r="E6" s="5" t="s">
        <v>23</v>
      </c>
      <c r="F6" s="6"/>
      <c r="G6" s="7">
        <f t="shared" si="0"/>
        <v>0</v>
      </c>
      <c r="H6" s="9"/>
      <c r="I6" s="7">
        <f>G6+(G6*H6)</f>
        <v>0</v>
      </c>
    </row>
    <row r="7" spans="1:9" ht="23.25" customHeight="1" x14ac:dyDescent="0.25">
      <c r="A7" s="3">
        <v>4</v>
      </c>
      <c r="B7" s="16" t="s">
        <v>26</v>
      </c>
      <c r="C7" s="17"/>
      <c r="D7" s="4">
        <v>100</v>
      </c>
      <c r="E7" s="5" t="s">
        <v>23</v>
      </c>
      <c r="F7" s="6"/>
      <c r="G7" s="7">
        <f t="shared" si="0"/>
        <v>0</v>
      </c>
      <c r="H7" s="9"/>
      <c r="I7" s="7">
        <f t="shared" ref="I7:I23" si="1">G7+(G7*H7)</f>
        <v>0</v>
      </c>
    </row>
    <row r="8" spans="1:9" ht="19.5" customHeight="1" x14ac:dyDescent="0.25">
      <c r="A8" s="3">
        <v>5</v>
      </c>
      <c r="B8" s="16" t="s">
        <v>2</v>
      </c>
      <c r="C8" s="17"/>
      <c r="D8" s="4">
        <v>5</v>
      </c>
      <c r="E8" s="5" t="s">
        <v>23</v>
      </c>
      <c r="F8" s="6"/>
      <c r="G8" s="7">
        <f t="shared" si="0"/>
        <v>0</v>
      </c>
      <c r="H8" s="9"/>
      <c r="I8" s="7">
        <f t="shared" si="1"/>
        <v>0</v>
      </c>
    </row>
    <row r="9" spans="1:9" ht="20.25" customHeight="1" x14ac:dyDescent="0.25">
      <c r="A9" s="3">
        <v>6</v>
      </c>
      <c r="B9" s="16" t="s">
        <v>3</v>
      </c>
      <c r="C9" s="17"/>
      <c r="D9" s="4">
        <v>30</v>
      </c>
      <c r="E9" s="5" t="s">
        <v>23</v>
      </c>
      <c r="F9" s="6"/>
      <c r="G9" s="7">
        <f t="shared" si="0"/>
        <v>0</v>
      </c>
      <c r="H9" s="9"/>
      <c r="I9" s="7">
        <f t="shared" si="1"/>
        <v>0</v>
      </c>
    </row>
    <row r="10" spans="1:9" ht="21" customHeight="1" x14ac:dyDescent="0.25">
      <c r="A10" s="3">
        <v>7</v>
      </c>
      <c r="B10" s="16" t="s">
        <v>27</v>
      </c>
      <c r="C10" s="17"/>
      <c r="D10" s="4">
        <v>3</v>
      </c>
      <c r="E10" s="5" t="s">
        <v>23</v>
      </c>
      <c r="F10" s="6"/>
      <c r="G10" s="6">
        <f t="shared" si="0"/>
        <v>0</v>
      </c>
      <c r="H10" s="9"/>
      <c r="I10" s="7">
        <f t="shared" si="1"/>
        <v>0</v>
      </c>
    </row>
    <row r="11" spans="1:9" ht="30" customHeight="1" x14ac:dyDescent="0.25">
      <c r="A11" s="3">
        <v>8</v>
      </c>
      <c r="B11" s="16" t="s">
        <v>4</v>
      </c>
      <c r="C11" s="17"/>
      <c r="D11" s="4">
        <v>55</v>
      </c>
      <c r="E11" s="5" t="s">
        <v>23</v>
      </c>
      <c r="F11" s="6"/>
      <c r="G11" s="6">
        <f t="shared" si="0"/>
        <v>0</v>
      </c>
      <c r="H11" s="9"/>
      <c r="I11" s="7">
        <f t="shared" si="1"/>
        <v>0</v>
      </c>
    </row>
    <row r="12" spans="1:9" ht="30" customHeight="1" x14ac:dyDescent="0.25">
      <c r="A12" s="3">
        <v>9</v>
      </c>
      <c r="B12" s="16" t="s">
        <v>5</v>
      </c>
      <c r="C12" s="17"/>
      <c r="D12" s="4">
        <v>220</v>
      </c>
      <c r="E12" s="5" t="s">
        <v>23</v>
      </c>
      <c r="F12" s="6"/>
      <c r="G12" s="6">
        <f t="shared" si="0"/>
        <v>0</v>
      </c>
      <c r="H12" s="9"/>
      <c r="I12" s="7">
        <f t="shared" si="1"/>
        <v>0</v>
      </c>
    </row>
    <row r="13" spans="1:9" ht="26.25" customHeight="1" x14ac:dyDescent="0.25">
      <c r="A13" s="3">
        <v>10</v>
      </c>
      <c r="B13" s="16" t="s">
        <v>6</v>
      </c>
      <c r="C13" s="17"/>
      <c r="D13" s="4">
        <v>3</v>
      </c>
      <c r="E13" s="5" t="s">
        <v>23</v>
      </c>
      <c r="F13" s="6"/>
      <c r="G13" s="6">
        <f t="shared" si="0"/>
        <v>0</v>
      </c>
      <c r="H13" s="9"/>
      <c r="I13" s="7">
        <f t="shared" si="1"/>
        <v>0</v>
      </c>
    </row>
    <row r="14" spans="1:9" ht="21" customHeight="1" x14ac:dyDescent="0.25">
      <c r="A14" s="3">
        <v>11</v>
      </c>
      <c r="B14" s="16" t="s">
        <v>28</v>
      </c>
      <c r="C14" s="17"/>
      <c r="D14" s="4">
        <v>100</v>
      </c>
      <c r="E14" s="5" t="s">
        <v>31</v>
      </c>
      <c r="F14" s="6"/>
      <c r="G14" s="6">
        <f t="shared" si="0"/>
        <v>0</v>
      </c>
      <c r="H14" s="9"/>
      <c r="I14" s="7">
        <f t="shared" si="1"/>
        <v>0</v>
      </c>
    </row>
    <row r="15" spans="1:9" ht="19.5" customHeight="1" x14ac:dyDescent="0.25">
      <c r="A15" s="3">
        <v>12</v>
      </c>
      <c r="B15" s="16" t="s">
        <v>7</v>
      </c>
      <c r="C15" s="17"/>
      <c r="D15" s="4">
        <v>150</v>
      </c>
      <c r="E15" s="5" t="s">
        <v>29</v>
      </c>
      <c r="F15" s="6"/>
      <c r="G15" s="6">
        <f t="shared" si="0"/>
        <v>0</v>
      </c>
      <c r="H15" s="9"/>
      <c r="I15" s="7">
        <f t="shared" si="1"/>
        <v>0</v>
      </c>
    </row>
    <row r="16" spans="1:9" ht="21.75" customHeight="1" x14ac:dyDescent="0.25">
      <c r="A16" s="3">
        <v>13</v>
      </c>
      <c r="B16" s="16" t="s">
        <v>8</v>
      </c>
      <c r="C16" s="17"/>
      <c r="D16" s="4">
        <v>48</v>
      </c>
      <c r="E16" s="5" t="s">
        <v>30</v>
      </c>
      <c r="F16" s="6"/>
      <c r="G16" s="6">
        <f t="shared" si="0"/>
        <v>0</v>
      </c>
      <c r="H16" s="9"/>
      <c r="I16" s="7">
        <f t="shared" si="1"/>
        <v>0</v>
      </c>
    </row>
    <row r="17" spans="1:9" ht="18" customHeight="1" x14ac:dyDescent="0.25">
      <c r="A17" s="3">
        <v>14</v>
      </c>
      <c r="B17" s="16" t="s">
        <v>9</v>
      </c>
      <c r="C17" s="17"/>
      <c r="D17" s="4">
        <v>5</v>
      </c>
      <c r="E17" s="5" t="s">
        <v>30</v>
      </c>
      <c r="F17" s="6"/>
      <c r="G17" s="6">
        <f t="shared" si="0"/>
        <v>0</v>
      </c>
      <c r="H17" s="9"/>
      <c r="I17" s="7">
        <f t="shared" si="1"/>
        <v>0</v>
      </c>
    </row>
    <row r="18" spans="1:9" ht="20.25" customHeight="1" x14ac:dyDescent="0.25">
      <c r="A18" s="3">
        <v>15</v>
      </c>
      <c r="B18" s="16" t="s">
        <v>10</v>
      </c>
      <c r="C18" s="17"/>
      <c r="D18" s="4">
        <v>100</v>
      </c>
      <c r="E18" s="5" t="s">
        <v>31</v>
      </c>
      <c r="F18" s="6"/>
      <c r="G18" s="6">
        <f t="shared" si="0"/>
        <v>0</v>
      </c>
      <c r="H18" s="9"/>
      <c r="I18" s="7">
        <f t="shared" si="1"/>
        <v>0</v>
      </c>
    </row>
    <row r="19" spans="1:9" ht="19.5" customHeight="1" x14ac:dyDescent="0.25">
      <c r="A19" s="3">
        <v>16</v>
      </c>
      <c r="B19" s="16" t="s">
        <v>11</v>
      </c>
      <c r="C19" s="17"/>
      <c r="D19" s="4">
        <v>5</v>
      </c>
      <c r="E19" s="5" t="s">
        <v>30</v>
      </c>
      <c r="F19" s="6"/>
      <c r="G19" s="6">
        <f t="shared" si="0"/>
        <v>0</v>
      </c>
      <c r="H19" s="9"/>
      <c r="I19" s="7">
        <f t="shared" si="1"/>
        <v>0</v>
      </c>
    </row>
    <row r="20" spans="1:9" ht="19.5" customHeight="1" x14ac:dyDescent="0.25">
      <c r="A20" s="25" t="s">
        <v>34</v>
      </c>
      <c r="B20" s="26"/>
      <c r="C20" s="26"/>
      <c r="D20" s="26"/>
      <c r="E20" s="26"/>
      <c r="F20" s="27"/>
      <c r="G20" s="12">
        <f>SUM(G4:G19)</f>
        <v>0</v>
      </c>
      <c r="H20" s="11" t="s">
        <v>12</v>
      </c>
      <c r="I20" s="13">
        <f>SUM(I4:I19)</f>
        <v>0</v>
      </c>
    </row>
    <row r="21" spans="1:9" ht="19.5" customHeight="1" x14ac:dyDescent="0.25">
      <c r="A21" s="3">
        <v>17</v>
      </c>
      <c r="B21" s="16" t="s">
        <v>13</v>
      </c>
      <c r="C21" s="17"/>
      <c r="D21" s="4">
        <v>130000</v>
      </c>
      <c r="E21" s="5" t="s">
        <v>32</v>
      </c>
      <c r="F21" s="6"/>
      <c r="G21" s="6">
        <f t="shared" si="0"/>
        <v>0</v>
      </c>
      <c r="H21" s="9"/>
      <c r="I21" s="7">
        <f t="shared" si="1"/>
        <v>0</v>
      </c>
    </row>
    <row r="22" spans="1:9" ht="19.5" customHeight="1" x14ac:dyDescent="0.25">
      <c r="A22" s="3">
        <v>18</v>
      </c>
      <c r="B22" s="16" t="s">
        <v>14</v>
      </c>
      <c r="C22" s="17"/>
      <c r="D22" s="4">
        <v>6000</v>
      </c>
      <c r="E22" s="5" t="s">
        <v>32</v>
      </c>
      <c r="F22" s="6"/>
      <c r="G22" s="6">
        <f t="shared" si="0"/>
        <v>0</v>
      </c>
      <c r="H22" s="9"/>
      <c r="I22" s="7">
        <f t="shared" si="1"/>
        <v>0</v>
      </c>
    </row>
    <row r="23" spans="1:9" ht="29.25" customHeight="1" x14ac:dyDescent="0.25">
      <c r="A23" s="3">
        <v>19</v>
      </c>
      <c r="B23" s="16" t="s">
        <v>15</v>
      </c>
      <c r="C23" s="17"/>
      <c r="D23" s="4">
        <v>12</v>
      </c>
      <c r="E23" s="5" t="s">
        <v>33</v>
      </c>
      <c r="F23" s="6"/>
      <c r="G23" s="6">
        <f t="shared" si="0"/>
        <v>0</v>
      </c>
      <c r="H23" s="9"/>
      <c r="I23" s="7">
        <f t="shared" si="1"/>
        <v>0</v>
      </c>
    </row>
    <row r="24" spans="1:9" ht="19.5" customHeight="1" x14ac:dyDescent="0.25">
      <c r="A24" s="25" t="s">
        <v>35</v>
      </c>
      <c r="B24" s="26"/>
      <c r="C24" s="26"/>
      <c r="D24" s="26"/>
      <c r="E24" s="26"/>
      <c r="F24" s="27"/>
      <c r="G24" s="12">
        <f>SUM(G21:G23)</f>
        <v>0</v>
      </c>
      <c r="H24" s="11" t="s">
        <v>12</v>
      </c>
      <c r="I24" s="13">
        <f>SUM(I21:I23)</f>
        <v>0</v>
      </c>
    </row>
    <row r="25" spans="1:9" ht="20.25" customHeight="1" x14ac:dyDescent="0.25">
      <c r="A25" s="28" t="s">
        <v>36</v>
      </c>
      <c r="B25" s="29"/>
      <c r="C25" s="29"/>
      <c r="D25" s="29"/>
      <c r="E25" s="29"/>
      <c r="F25" s="30"/>
      <c r="G25" s="14">
        <f>G20+G24</f>
        <v>0</v>
      </c>
      <c r="H25" s="15" t="s">
        <v>12</v>
      </c>
      <c r="I25" s="14">
        <f>I20+I24</f>
        <v>0</v>
      </c>
    </row>
    <row r="27" spans="1:9" x14ac:dyDescent="0.25">
      <c r="B27" s="23" t="s">
        <v>37</v>
      </c>
      <c r="C27" s="24"/>
      <c r="D27" s="24"/>
      <c r="E27" s="24"/>
      <c r="F27" s="24"/>
      <c r="G27" s="24"/>
      <c r="H27" s="24"/>
      <c r="I27" s="24"/>
    </row>
    <row r="28" spans="1:9" x14ac:dyDescent="0.25">
      <c r="B28" s="24"/>
      <c r="C28" s="24"/>
      <c r="D28" s="24"/>
      <c r="E28" s="24"/>
      <c r="F28" s="24"/>
      <c r="G28" s="24"/>
      <c r="H28" s="24"/>
      <c r="I28" s="24"/>
    </row>
    <row r="29" spans="1:9" x14ac:dyDescent="0.25">
      <c r="B29" s="24"/>
      <c r="C29" s="24"/>
      <c r="D29" s="24"/>
      <c r="E29" s="24"/>
      <c r="F29" s="24"/>
      <c r="G29" s="24"/>
      <c r="H29" s="24"/>
      <c r="I29" s="24"/>
    </row>
    <row r="30" spans="1:9" x14ac:dyDescent="0.25">
      <c r="B30" s="24"/>
      <c r="C30" s="24"/>
      <c r="D30" s="24"/>
      <c r="E30" s="24"/>
      <c r="F30" s="24"/>
      <c r="G30" s="24"/>
      <c r="H30" s="24"/>
      <c r="I30" s="24"/>
    </row>
    <row r="31" spans="1:9" ht="73.5" customHeight="1" x14ac:dyDescent="0.25">
      <c r="B31" s="24"/>
      <c r="C31" s="24"/>
      <c r="D31" s="24"/>
      <c r="E31" s="24"/>
      <c r="F31" s="24"/>
      <c r="G31" s="24"/>
      <c r="H31" s="24"/>
      <c r="I31" s="24"/>
    </row>
  </sheetData>
  <mergeCells count="26">
    <mergeCell ref="B27:I31"/>
    <mergeCell ref="B18:C18"/>
    <mergeCell ref="A20:F20"/>
    <mergeCell ref="B21:C21"/>
    <mergeCell ref="A24:F24"/>
    <mergeCell ref="A25:F25"/>
    <mergeCell ref="B7:C7"/>
    <mergeCell ref="B8:C8"/>
    <mergeCell ref="B9:C9"/>
    <mergeCell ref="B10:C10"/>
    <mergeCell ref="B11:C11"/>
    <mergeCell ref="B12:C12"/>
    <mergeCell ref="B13:C13"/>
    <mergeCell ref="B14:C14"/>
    <mergeCell ref="B23:C23"/>
    <mergeCell ref="B22:C22"/>
    <mergeCell ref="B15:C15"/>
    <mergeCell ref="B16:C16"/>
    <mergeCell ref="B17:C17"/>
    <mergeCell ref="B19:C19"/>
    <mergeCell ref="B6:C6"/>
    <mergeCell ref="A1:I1"/>
    <mergeCell ref="B2:C2"/>
    <mergeCell ref="B3:C3"/>
    <mergeCell ref="B4:C4"/>
    <mergeCell ref="B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Kozioł Elżbieta</cp:lastModifiedBy>
  <cp:lastPrinted>2025-03-18T08:51:21Z</cp:lastPrinted>
  <dcterms:created xsi:type="dcterms:W3CDTF">2023-03-14T18:19:50Z</dcterms:created>
  <dcterms:modified xsi:type="dcterms:W3CDTF">2025-03-18T08:56:26Z</dcterms:modified>
</cp:coreProperties>
</file>