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karolina.graczyk\Desktop\drobny sprzęt gastronomiczny\postepowanie 2024\wysyłka\email\ost\"/>
    </mc:Choice>
  </mc:AlternateContent>
  <xr:revisionPtr revIDLastSave="0" documentId="13_ncr:1_{5CDEFB14-436A-4020-889E-291835FA726C}" xr6:coauthVersionLast="47" xr6:coauthVersionMax="47" xr10:uidLastSave="{00000000-0000-0000-0000-000000000000}"/>
  <bookViews>
    <workbookView xWindow="-108" yWindow="-108" windowWidth="23256" windowHeight="12576" xr2:uid="{00000000-000D-0000-FFFF-FFFF00000000}"/>
  </bookViews>
  <sheets>
    <sheet name="Arkusz1"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K20" i="5"/>
  <c r="K21" i="5"/>
  <c r="K22" i="5"/>
  <c r="K23" i="5"/>
  <c r="K24" i="5"/>
  <c r="K25" i="5"/>
  <c r="K26" i="5"/>
  <c r="K27" i="5"/>
  <c r="K28" i="5"/>
  <c r="K29" i="5"/>
  <c r="K30" i="5"/>
  <c r="K31" i="5"/>
  <c r="K32" i="5"/>
  <c r="K33" i="5"/>
  <c r="K34" i="5"/>
  <c r="K35" i="5"/>
  <c r="K36" i="5"/>
  <c r="K37" i="5"/>
  <c r="K38" i="5"/>
  <c r="K39" i="5"/>
  <c r="K40" i="5"/>
  <c r="K41" i="5"/>
  <c r="K42" i="5"/>
  <c r="K43" i="5"/>
  <c r="K44" i="5"/>
  <c r="K45" i="5"/>
  <c r="K46" i="5"/>
  <c r="K18" i="5"/>
</calcChain>
</file>

<file path=xl/sharedStrings.xml><?xml version="1.0" encoding="utf-8"?>
<sst xmlns="http://schemas.openxmlformats.org/spreadsheetml/2006/main" count="236" uniqueCount="178">
  <si>
    <t>SYMBOL/MODEL</t>
  </si>
  <si>
    <t>OBIEKT</t>
  </si>
  <si>
    <t>URZĄDZENIE</t>
  </si>
  <si>
    <t xml:space="preserve">wymiary
</t>
  </si>
  <si>
    <t>UWAGI (dodatkowe wymagania- co do podłączenia, zasilania, miejsca montażu urządzenia lub inne - proszę podać)</t>
  </si>
  <si>
    <t>ilość sztuk</t>
  </si>
  <si>
    <t>CZY DOPUSZCZONY do zakupu  ZAMIENNIK 
(o takich samych/zbliżonych parametrach jak wskazany model)- TAK/ NIE</t>
  </si>
  <si>
    <t>SPÓŁKA</t>
  </si>
  <si>
    <t>NIE</t>
  </si>
  <si>
    <t>1330(W)x685(G)x875(H)</t>
  </si>
  <si>
    <t>Zamrażalka skrzyniowa</t>
  </si>
  <si>
    <t>STALGAST 883101</t>
  </si>
  <si>
    <t>TAK</t>
  </si>
  <si>
    <t>DŁUGOŚĆ: 564 mm
SZEROKOŚĆ: 574 mm
WYSOKOŚĆ: 845 mm</t>
  </si>
  <si>
    <t>CN 700 ﻿Szafa chłodnicza GN 2/1 - 700 l REDFOX | 00010774</t>
  </si>
  <si>
    <t>▪ obudowa oraz wnętrze w całości wykonane z blachy nierdzewnej
▪ elektroniczne sterowanie z cyfrowym wyświetlaczem temperatury
▪ wyłącznik wentylatora po otwarciu drzwi
▪ chłodzenie nawiewowe (wymuszone wentylatorem)
▪ energooszczędny i cichy agregat skraplający EMBRACO/ASPERA
▪ automatyczne odszranianie
▪ automatyczne odparowanie skroplin
▪ półki rusztowe GN2/1 (metalowe plastyfikowane)
▪ samozamykające się drzwi
▪ zamek drzwi na klucz
▪ regulowane nogi w zakresie do 50 mm
▪ czynnik chłodniczy: R600a
Wymiary [mm]: 730 x 845 x 2130
Ilość półek: 3
Moc [kW]: 0,22
Pojemność [l]: 700 / 670
2</t>
  </si>
  <si>
    <t>Wymiary [mm]: 730 x 845 x 2130</t>
  </si>
  <si>
    <t>Prasa do mięsa KT-ALP</t>
  </si>
  <si>
    <t>Kotleciarka KT-ALP to automatyczne prasa pozwalająca na uzyskanie idealnie cienkich, powtarzalnych porcji od 0,5 do 30 mm grubości. Dzięki wydajność do 500 sztuk na godzinę świetnie sprawdza się w restauracjach, sklepach mięsnych, jak również w zakładach przetwórstwa mięsnego i cateringu. Wystarczy położyć mięso na blat, wsunąć i gotowe! Bez użycia jakichkolwiek przycisków. W parę sekund uzyskujemy jednakowo rozbite kawałki mięsa, gotowe do dalszej obróbki. Rozbite mięso pozostaje soczyste i nie traci wagi.
Zastosowanie: do mięsa drobiowego: kotlety drobiowe i zawijane typu de volaille, do mięsa wieprzowego: kotlety schabowe, polędwiczki duszone, roladki, zrazy wieprzowe, do mięsa wołowego: steki, rolady, zrazy wołowe. befsztyki i inne kawałki mięsa do przygotowania na grill.
Konstrukcja: stal nierdzewna.
Bezpieczeństwo: proces uruchamiany automatycznie bez przyciskania zdwojonych przycisków włączających; całkowicie zabudowana przestrzeń robocza uniemożliwiająca podłożenie ręki.
Specyfikacja: nacisk - 3 000 kg silnik - 1,5 kW wysokość - 85 cm szerokość - 44 cm długość - 80 cm waga - 160 kg
Wyposażenie dodatkowe: stolik wykonany ze stali nierdzewnej z ogranicznikami uniemożliwiającymi jakikolwiek niepowołany ruch urządzenia oraz antypoślizgowe nóżki z gumowymi podkładkami.</t>
  </si>
  <si>
    <t>KT-ALP</t>
  </si>
  <si>
    <t>Wysokość 70 cm; Długość 69 cm; Szerokość 46 cm</t>
  </si>
  <si>
    <t xml:space="preserve">WYMAGANY MONTAŻ </t>
  </si>
  <si>
    <t>STALGAST Symbol
883395
Seria
CEQ</t>
  </si>
  <si>
    <t xml:space="preserve">ARGENTYT DĄBKI </t>
  </si>
  <si>
    <t xml:space="preserve">CECHSZTYN USTRONIE MORSKIE </t>
  </si>
  <si>
    <t xml:space="preserve">BORNIT SZKLARSKA PORĘBA </t>
  </si>
  <si>
    <t xml:space="preserve">HOTEL INTERFERIE MEDICAL SPA W ŚWINOUJŚCIU </t>
  </si>
  <si>
    <t xml:space="preserve">ZAMRAŻARKA SKRZYNIOWA Z POKRYWĄ ZE STALI NIERDZEWNEJ, V 390 L </t>
  </si>
  <si>
    <t>Kuchenka indukcyjna 5 kW</t>
  </si>
  <si>
    <t>BARTSCHER, 105922</t>
  </si>
  <si>
    <t>Tak</t>
  </si>
  <si>
    <t>DŁUGOŚĆ:	535 mm
SZEROKOŚĆ:	400 mm   WYSOKOŚĆ:	183 mm
MOC PALNIKÓW:	1 x 5 kW
MOC CAŁKOWITA:	5 kW
NAPIĘCIE:	400 V
WAGA:	10.02 kg
ILOŚĆ PÓL:	1
MATERIAŁ:	szkło
stal szlachetna
ZASILANIE:	elektryczne</t>
  </si>
  <si>
    <t>400x535x183 mm</t>
  </si>
  <si>
    <t>MN-700 Szafa chłodnicza GN 2/1 - 700 l</t>
  </si>
  <si>
    <t>Kod 27948</t>
  </si>
  <si>
    <t>obudowa oraz wnętrze w
całości wykonane z blachy
nierdzewnej
elektroniczne sterowanie z
cyfrowym wyświetlaczem
temperatury
wyłącznik wentylatora po
otwarciu drzwi
chłodzenie nawiewowe
(wymuszone wentylatorem)
energooszczędny i cichy
agregat skraplający
automatyczne odszranianie
automatyczne odparowanie</t>
  </si>
  <si>
    <t>CF 700 Szafa mroźnicza GN 2/1 - 700 l</t>
  </si>
  <si>
    <t>Kod 11022</t>
  </si>
  <si>
    <t>MN-700  Szafa chłodnicza GN 2/1 - 700 l</t>
  </si>
  <si>
    <t>wyposażona w dyski ewakuacyjne oddzielnie dla tarczy i kostek • posiada regulację prędkości obrotów pozwalającą na optymalne dopasowanie urządzenia do rodzaju rozdrabnianych warzyw, owoców, serów i zapewniającą jednocześnie wysoką jakość szatkowania • wysoka jakość i wydajność szatkowania • przeznaczona do szatkowania warzyw i owoców oraz do rozdrabniania sera • zaprojektowana do zastosowania w placówkach zbiorowego żywienia, wyposażona w duży wsyp i koryto, o gładkich powierzchniach i zaokrąglonych brzegach, mieszczące większość produktów w całości • tarcze tnące napędzane bezpośrednio przez mocny silnik z przekładnią ślimakową, zapewniające wysoką niezawodność urządzenia • łatwa wymiana tarcz tnących dzięki zastosowaniu zamka bagnetowego • szeroki asortyment tarcz tnących obejmujący plastry, plastry faliste, plastry regulowane, słupki, frytki, wiórki, miazgę, kostkę, tarcze sierpowe, wyposażonych w wymienne ostrza i elementy ścierne wykonane z wysokiej jakości stali nierdzewnej, hartowane i precyzyjnie ostrzone • tarcze kostki dostosowane do szatkowania warzyw surowych i gotowanych • urządzenie wyposażone w magnetyczny system bezpieczeństwa • wykonana z materiałów nierdzewnych, w sposób umożliwiający łatwe czyszczenie urządzenia • • wydajność 150 – 300kg na godzinę • zasilanie jednofazowe 230V/50Hz, moc silnika 0,55Kw</t>
  </si>
  <si>
    <t xml:space="preserve">Szatkownica gastronomiczna do warzyw  z kpl. 4 tarcz (do wyboru przy zakupie: tarcza do słupków, do kostek, do plastrów karbowanych, tarcza do wiórków) | MA-GA MKJ3-250.2 </t>
  </si>
  <si>
    <t>MA-GA MKJ3-250.2</t>
  </si>
  <si>
    <t xml:space="preserve">
36.5x46.3x64.8 mm</t>
  </si>
  <si>
    <t>Zakup podgrzewaczy do restauracji</t>
  </si>
  <si>
    <t>Zmywarka kapturowa</t>
  </si>
  <si>
    <t>Zakup gofrownicy</t>
  </si>
  <si>
    <t>Zakup miksera planetarnego</t>
  </si>
  <si>
    <t xml:space="preserve">Zakup 2 szt wózków kelnerskich </t>
  </si>
  <si>
    <t>Zakup robota Coupe Blixer 3 poj.</t>
  </si>
  <si>
    <t>zmywarka tunelowa</t>
  </si>
  <si>
    <t>1 szt</t>
  </si>
  <si>
    <t>Ma-Ga cutter A2-812T CE</t>
  </si>
  <si>
    <t>taboret gazowy, podwójny, Top line, 2x9 kW,</t>
  </si>
  <si>
    <t>Szafa chłodnicza</t>
  </si>
  <si>
    <t>Elbest</t>
  </si>
  <si>
    <t>Kocioł warzelny blokowy, elektryczny, 200 l </t>
  </si>
  <si>
    <t>Krajalnica automatyczna do wędlin i sera</t>
  </si>
  <si>
    <t>Kotelciarka</t>
  </si>
  <si>
    <t>Szafa chłodnicza gastronomiczna dwudrzwiowa</t>
  </si>
  <si>
    <t>Szafa chłodnicza gastronomiczna jednodrzwiowa</t>
  </si>
  <si>
    <t>Holtur</t>
  </si>
  <si>
    <t xml:space="preserve">Pojemność około 150-200 L, elektryczny, materiał wykonania - stal nierdzewna </t>
  </si>
  <si>
    <t>Wydajność - około 500 kotletów na godzinę lub więcej, opcja regulacji grubości kotletów</t>
  </si>
  <si>
    <t>Szafa chłodnicza jednodrzwiowa, stal nierdzewna, pojemność około 600 L, wysokość około 190 cm</t>
  </si>
  <si>
    <t xml:space="preserve">INTERFERIE S.A. </t>
  </si>
  <si>
    <t xml:space="preserve">Interferie Medical SPA Spółka zo.o.             </t>
  </si>
  <si>
    <t>700213G</t>
  </si>
  <si>
    <t xml:space="preserve">Okrągła witryna chłodnicza  </t>
  </si>
  <si>
    <t>Szerokość	 495 mm
Głębokość	 495 mm
Wysokość	 1065 mm</t>
  </si>
  <si>
    <t>LOZAMET, L900.BKP.200.2</t>
  </si>
  <si>
    <t>długość:	930 mm
szerokość: 900 mm
wysokość: 900 mm</t>
  </si>
  <si>
    <t>MA-GA, A-912</t>
  </si>
  <si>
    <t>Możliwość liczenia plastrów (elektroniczny licznik), regulaca wymiaru krojonego surowca, wymiary bez znaczenia</t>
  </si>
  <si>
    <t>długość:	685 mm
szerokość: 540 mm
wysokość: 610 mm</t>
  </si>
  <si>
    <t>Kod produktu: RQAK100</t>
  </si>
  <si>
    <t>Wymiary [mm]: 450x700x560</t>
  </si>
  <si>
    <t>Warunkiem udzielenia gwarancji na urządzenia siłowe (400V) i urządzenia gazowe z oferty Resto Quality jest wypełniona i podpisana przez technika z uprawnieniami (E1,E3) lista kontrolna pierwszego uruchomienia urządzenia</t>
  </si>
  <si>
    <t>Kod produktu: 411300</t>
  </si>
  <si>
    <t>szerokość:	1480 mm
głębokość:	830 mm
wysokość:	2010 mm
pojemność:	1300 l</t>
  </si>
  <si>
    <t>Kod produktu: 830620</t>
  </si>
  <si>
    <t>szerokość:	740 mm
głębokość:	830 mm
wysokość:	2010 mm
pojemność:	650 l
długość komory:	685 mm
szerokość komory:	624 mm
wysokość komory:	1396 mm</t>
  </si>
  <si>
    <t xml:space="preserve">Zakup obieraczki do ziemniaków  </t>
  </si>
  <si>
    <t>Hotel Wolin</t>
  </si>
  <si>
    <t>Hotel Krynica</t>
  </si>
  <si>
    <t>CSiR Krasnobród</t>
  </si>
  <si>
    <t xml:space="preserve">Krajalnica do sera
</t>
  </si>
  <si>
    <t>• Wykonane ze stali nierdzewnej z przeznaczeniem do profesjonalnego intensywnego użytku, izolacja termiczna ścian o grubości 60 mm i gęstości 40 kg/m3, wolna od CFC. Drzwi ze stali nierdzewnej ze zintegrowanym uchwytem. Drzwi  z automatycznym domykaniem, cyfrowy sterownik 
• Kontrolka włączenia/wyłączenia, Bezobsługowy skraplacz
• Parownik z wymuszonym obiegiem powietrza, system obiegu powietrza, Wyłącznik stykowy na drzwiach wyłączający wentylator, Automatyczne odparowanie skroplin,
• Wyjmowane prowadnice, Magnetyczna uszczelka drzwi, z możliwością demontażu, Dno wykonane z tłoczonego pojedynczego arkusza blachy, otwór spustowy w dolnym panelu oraz zaokrąglone wewnętrzne krawędzie, Dostosowane do pojemników gastronomicznych GN 2/1, Wyposażone w conajmniej 3 półki, Zakres temperatury pracy od -2°C do 8°C 
• Zasilanie: 230 V, ilość drzwi 2 szt, Pojemność netto: 461 l</t>
  </si>
  <si>
    <t>szafa mroźnicza</t>
  </si>
  <si>
    <t>Hotel Wodnik</t>
  </si>
  <si>
    <t>Grill gazowy</t>
  </si>
  <si>
    <t>● 2 emaliowane patelnie żeliwne i 2 ruszty GN 1/1 w zestawie 
● Osłona przed wiatrem ze stali nierdzewnej 
● Górny ruszt ze stali nierdzewnej do podgrzewania sosów czy świeżo grillowanego mięsa 
● Przewód gazowy z reduktorem ciśnienia zmontowany do grilla 
● Przewód gazowy i regulator montowany do butli gazowej 
● Wymiary (mm): 1400x612x(H)825 
● Moc: 22 kW 
● Wersja jezdna</t>
  </si>
  <si>
    <t>1400x612x(H)825</t>
  </si>
  <si>
    <t>BRAK</t>
  </si>
  <si>
    <r>
      <t> </t>
    </r>
    <r>
      <rPr>
        <sz val="10"/>
        <rFont val="Arial"/>
        <family val="2"/>
        <charset val="238"/>
      </rPr>
      <t>74 x 83 x 201 cm</t>
    </r>
  </si>
  <si>
    <r>
      <t> </t>
    </r>
    <r>
      <rPr>
        <sz val="10"/>
        <rFont val="Arial"/>
        <family val="2"/>
        <charset val="238"/>
      </rPr>
      <t>73 x 84,5 x 213 cm</t>
    </r>
  </si>
  <si>
    <t>OZO.2.1/S</t>
  </si>
  <si>
    <t xml:space="preserve">47x48x113 cm
</t>
  </si>
  <si>
    <t>brak</t>
  </si>
  <si>
    <t xml:space="preserve">TAK </t>
  </si>
  <si>
    <t>pojemność: 9 l, moc całkowita: 0.8 kW, napięcie: 220-240 V, temperatura minimalna: 30 °C, temperatura maksymalna: 100 °C, rozmiar GN: GN 1/1 (530x325 mm)
materiał: stal nierdzewna, zasilanie: elektryczne, kolor: inox, cena za: sztukę, pojemniki w komplecie: tak, wyświetlacz: tak
Opis:
• Podgrzewacz gastronomiczny elektryczny do serwowania potraw z cyfrowym wyświetlaczem
• Pokrywa typu roll-top 180° ułatwia użytkowanie przez klientów
• Możliwość regulacji temperatury od 30°C do 100°C
• Grzałka umieszczona pod wanną, więc kamień nie będzie się na niej osiadał
• Specjalnie wyprofilowany brzeg wanny zapobiega przypadkowemu zrzuceniu pokrywy
• W zestawie pojemnik GN 1/1 o głębokości 65 mm
• Posiada dwie rączki ułatwiające przenoszenie
• Gumowe nóżki na spodzie zapobiegają ślizganiu się podgrzewacza</t>
  </si>
  <si>
    <t>długość: 635 mm
szerokość: 455 mm
wysokość: 440 mm</t>
  </si>
  <si>
    <t>Winterhalter</t>
  </si>
  <si>
    <t>Wymiary podczas zamknięcia (szer. x głęb. x wys.): 775 x 970 x 1720 (1010 z Energy) mm</t>
  </si>
  <si>
    <t xml:space="preserve">BRAK </t>
  </si>
  <si>
    <t>Bartscher 370193</t>
  </si>
  <si>
    <t>Wymiar zewn.600mm x 470x245mm</t>
  </si>
  <si>
    <t>Symbol YG-03023, rodzaj ciasta - lekkie, typ dzieży - wyjmowana
średnica dzieży - 40 cm, pojemność dzieży - 40 l, moc - 2.2 kW, waga - 152 kg, zasilanie - 400 V
rodzaj produktu, mikser planetarny</t>
  </si>
  <si>
    <t>52x64x99</t>
  </si>
  <si>
    <t xml:space="preserve">Wys. pięter - 185 / 720 mm, Nośność - 125kg, Wyposażenie z 1 pałąkiem, Liczba pięter - 2szt., Szerokość - 435mm, Wewn. rozstaw pięter - 510mm, Nośność piętra - 62.5kg, Materiał szkieletu - stal
Kolor szkieletu - ocynkowany galwanicznie, Materiał - płyta wiórowa, pokryta melaminą, Kolor pow. ładunkowej, Materiał pałąka pokryty tworzywem, Liczba pałąków - 1szt., Wyposażenie kółek - 4 rolki skrętne
Wersja kółek - bezśladowy poliuretan, Średnica kółka - 100mm, Łożyska kółek - łożysko kulkowe, Ciężar
14kg, </t>
  </si>
  <si>
    <t xml:space="preserve">
dł. x szer. x wys. 840 x 435 x 900 mm</t>
  </si>
  <si>
    <t>Obieraczka do ziemniaków</t>
  </si>
  <si>
    <t xml:space="preserve">          0215NX2</t>
  </si>
  <si>
    <t>Podwójna obieraczka do warzyw twardych (ziemniaki, buraki, marchew). Urządzenie posiada dwie komory obierające dzięki którym wydajność urządzenia wynosi do 500 kg/h.
* wykonana ze stali nierdzewnej
* unikalne korundowe tarcze i segmenty ścierne zapewniające dokładne obieranie warzyw
* talerz i segmenty do ziemniaków w komplecie z obieraczką
* talerz i segmenty do marchwi i cebuli sprzedawane alternatywnie
* w zestawie: naścienny zespół zasilający z gniazdem i zabezpieczeniem silnika, rura odpływowa, ściągacz talerza
* separator obierzyn dostępny oddzielnie
Symbol katalogowy OZ15Nx2
* Jednorazowy wsad (kg) 2 x 10
* Masa (kg) 90
* Moc znamionowa (kW) 0,55
* Zasilanie (V) 3 x 400
* Wydajność (kg/h) ~500</t>
  </si>
  <si>
    <t>długość  980 mm
szerokość  680 mm
wysokość  925 mm</t>
  </si>
  <si>
    <t>długość  304 mm
szerokość  242 mm
wysokość  444 mm</t>
  </si>
  <si>
    <t>FAGOR,CONCEPT,kod produktu: CCO-180-R-CW</t>
  </si>
  <si>
    <t>stal nierdzewna;zasilanie elektryczne;napięcie 400V;moc całkowita 34,7kW;szer.1750mm;gł.790mm;wys.1550mm; kosz na talerze 2 szt.;kosz na szkło 2 szt.Wszystkie główne elementy urządzenia  ze stali nierdzewnej AISI-304; zbiorniki, ramiona myjące, płuczące,dysze płuczące, drzwi, Drzwi dwupanelowe otwierane do góry, Filtry komory mycia ze stali nierdzewnej AISI-304, łatwy dostęp do ich umycia, Filtr zabezpieczający pompę myjącą, Izolowany termicznie bojler
Łatwy dostęp montażowy, elektrozawory zamontowane po jednej stronie urządzenia bez konieczności demontażu obudowy urządzenia, Elektryczny panel zaprojektowany do łatwego podłączenia dozowników chemii, dostęp do wyłączników krańcowych, łatwo dostępny wyłącznik bezpieczeństwa, Ramiona myjące łatwe do wyjęcia i umycia , dla każdego z ramion zatyczka z możliwością otwarcia i umycia od wewnątrz, Dysze płuczące łatwe do demontażu i czyszczenia, System regulowanej szybkości przesuwu koszy za pomocą falownika, Konfigurowana elektronicznie kontrola temperatury, Mycie (50 – 65°C), Płukanie (70 – 85°C), Gwarantowane parametry płukania w temperaturze 85°C, Regulator stałego ciśnienia przepływu wody, Przycisk wyłączania awaryjnego, System zatrzymania urządzenia w przypadku otwarcia drzwi, Ochrona przeciwrozbryzgowa IPX4, System wykrywający zablokowanie taśmy z automatycznym biegiem wstecznym, Bardzo wydajny system mycia 4x4; czteroramienne dolne i górne ramiona myjące, 3 programy mycia; dokładny, standardowy i wysokowydajny, Podwójne płukanie, System energooszczędny: zmniejsza zużycie energii przez zatrzymanie pracy pomp i przechodzi do trybu gotowości (70°C), System oszczędności energii – proces mycia: system mycia nie uruchomi się do momentu gdy nie wykryty zostanie kosz w urządzeniu, System oszczędności energii – proces płukania: płukanie jest przerywane, gdy kosz opuszcza urządzenie, oszczędzając wodę i energię, System oszczędzania płukania. Płukanie zatrzymuje się po opuszczeniu kosza, oszczędzając wodę i energię.Załadunek z prawej strony. Wyłącznik krańcowy. -Uzdatniacz wody. -zestaw przełaczeniowy. Montaż urządzeń.</t>
  </si>
  <si>
    <t>1750x790x1550</t>
  </si>
  <si>
    <t xml:space="preserve">montaż  zmywarki w miejscu pracy </t>
  </si>
  <si>
    <t>Podwójna frytownica elektryczna - 10 + 10 litra - 18 kW - włącznie z podstawą z 2 drzwiczkami</t>
  </si>
  <si>
    <t>mario 700</t>
  </si>
  <si>
    <t>tak</t>
  </si>
  <si>
    <t>Wymiary zewnętrzne szer. x gł. x wys: 800 mm x 700 mm x 1.000 mm</t>
  </si>
  <si>
    <t>Półautomatyczna krajalnica przeznaczona do krojenia wędlin, serów, mięsa i pieczywa z licznikiem krojenia plastrów i stałym skokiem krojenia umożliwia porcjowanie żywności na plastry różnej grubości. Wyposażona w elektroniczny licznik plastrów posiada funkcje:  liczenia plastrów w trybie automatycznym,  liczenia plastrów w trybie ręcznym, zatrzymanie stołu podawczego w przypadku wykrycia braku cięcia, maksymalna ilość zadanych plastrów: 999
Elementy krajalnicy mające kontakt z żywnością wykonane ze stali nierdzewnej. Nóż wykonany ze stali chromowej. 
średnica ostrza: 300 mm
maksymalna grubość plastrów: 24 mm
moc całkowita: 0.25 kW
napięcie: 230 V
waga: 58 kg
materiał: 
stal nierdzewna
stal chromowana</t>
  </si>
  <si>
    <t>Wymiary umywalki szer. x głęb. x wys.: 225 mm x 365 mm x 200 mm</t>
  </si>
  <si>
    <t>TABORET GAZOWY 600X600X350 MM 9 KW | TGO-110.I EGAZ</t>
  </si>
  <si>
    <t>palniki posiadają dwa pierścienie ognia (palniki dwukoronowe), które równomiernie ogrzewają dno naczynia zwiększając efektywność wykorzystania gazu
palnik o mocy 9 kW
zawory z zabezpieczeniem przeciw wypływowym odcinają dopływ gazu w przypadku zgaśnięcia płomienia
możliwość ustawienia kurkiem tzw. "oszczędnego płomienia"
rurowe przyłącze gazu 1/2"
zastosowano nóżki z regulowaną wysokością
mogą być zasilane gazem ziemnym G 20 (dawny GZ-50) oraz gazem płynnym G 30 (propan, lub propano-butan PB)
taboret wykonane są ze stali nierdzewnej kwasoodpornej gat. AISI 304</t>
  </si>
  <si>
    <t xml:space="preserve">
Szerokość 600 mm
Głębokość 600 mm
Wysokość 380 mm
Moc gazowa 9 kW</t>
  </si>
  <si>
    <t>ASBER, kod produktu :ECP-G-702 HC R</t>
  </si>
  <si>
    <t>693x826x2008</t>
  </si>
  <si>
    <t>ASBER , GREEN LINE, kod produktu:GCNZ-702-L</t>
  </si>
  <si>
    <t>• Wykonanie ze stali nierdzewnej z przeznaczeniem do profesjonalnego intensywnego użytku, 
• Poliuretanowa, wtryskiwana pod wysokim ciśnieniem izolacja termiczna ścian o grubości 60 mm i gęstości 40 kg/m3, wolna od CFC, Drzwi ze stali nierdzewnej ze zintegrowanym uchwytet, Drzwi skrzydłowe z automatycznym domykaniem,  Intuicyjny cyfrowy sterownik 
• Otwory wentylacyjne w  panelu  , utrzymujące odpowiednie warunki dla systemu chłodzenia, Kontrolka włączenia/wyłączenia, Bezobsługowy skraplacz, Parownik z wymuszonym obiegiem powietrza, pokryty powłoką antykorozyjną, system obiegu powietrza, Wyłącznik stykowy na drzwiach wyłączający wentylator,
• Automatyczne odparowanie skroplin, Wyjmowane prowadnice, Półki epoksydowe 
• Magnetyczna uszczelka drzwi, z możliwością demontażu, Dno wykonane z tłoczonego pojedynczego arkusza blachy, otwór spustowy w dolnym panelu oraz zaokrąglone wewnętrzne krawędzie zapewniają łatwe utrzymanie czystości oraz zapobiegają gromadzeniu się brudu, Dostosowane do pojemników gastronomicznych GN 2/1 lub 2 x GN 1/1, wyposażone w kompatybilne prowadnice, 3 półki  GN 2/1 
• Zakres temperatury pracy od -18°C do -22°C IV klasie klimatycznej,  Zasilanie: 230 V 1+N – 50 Hz
• ilość drzwi 2 szt, Pojemność netto: 461 l</t>
  </si>
  <si>
    <t>653x842x2040</t>
  </si>
  <si>
    <t>obudowa malowana proszkowo ; pokrywa wykonana ze stali nierdzewnej z zamkiem na klucz; cyfrowy wyświetlacz temperatury; oświetlenie komory - żarówka LED
w zestawie 2 kosz, skrobak i 1 przegroda; tryb chłodniczy w zakresie +4°C/+6°C
tryb odszraniania w zakresie -1°C/+1°C; system odprowadzania wody z dna zamrażarki
utrzymanie temperatury bez zasilania -19°C/-9°C /~ 37h</t>
  </si>
  <si>
    <t>obudowa urządzenia malowana proszkowo (biała); 1 kosz w komplecie i 1 przegroda
manualny sterownik z regulacją wydajności chłodzenia od 1-7; grube ścianki izolacyjne
rozmrażanie ręczne; posiada 2 kółka z tyłu urządzenia
oświetlenie ledowe; uchwyt pokrywy wyposażony w zamknięcie; POJEMNOŚĆ: 93 l
MOC CAŁKOWITA: 0.105 kW; NAPIĘCIE: 230 V; TEMPERATURA MINIMALNA: -18 °C
ILOŚĆ KOSZY: 1 szt.; MATERIAŁ: stal malowana; ZASILANIE: elektryczne; RODZAJ DRZWI: uchylne; KOLOR: biały; ROZMRAŻANIE: ręczne; CENA ZA: sztukę; DRZWI PRZESZKLONE: nie; 
Pojemność:do 200l</t>
  </si>
  <si>
    <t>Witryna ekspozycyjna do ciast 100 l z oświetleniem czarna; średnica półek 390 mm,
regulowana wysokość półek,; drzwi skrzydłowe - łukowe. Wewnętrzne oświetlenie LED. Pojemność 100 l. funkcję automatycznego rozmrażania. Zakres temperatury  od 2°C do 8°C. Chłodzenie wnętrza witryny - powietrze obiegowe; Zasilanie: Prąd; Napięcie	   230 V; Moc elektryczna: 230 W; Klasa klimatyczna: 4 (10 °C do 30 °C)
Układ chłodzenia: dynamiczny; Czynnik chłodniczy: R600a; Sterowanie: elektroniczne; Liczba półek: 4 szt.; Temperatura minimalna: 2 °C; Temperatura maksymalna   	8 °C; Oświetlenie  : Tak; Waga: 50.80 kg</t>
  </si>
  <si>
    <t>obudowa oraz wnętrze w całości wykonane z blachy nierdzewnej; elektroniczne sterowanie z cyfrowym wyświetlaczem temperatury; wyłącznik wentylatora po otwarciu drzwi; chłodzenie nawiewowe (wymuszone wentylatorem); energooszczędny i cichy agregat skraplający EMBRACO/ASPERA; automatyczne odszranianie; automatyczne odparowanie skroplin; półki rusztowe GN2/1 (metalowe plastyfikowane; samozamykające się drzwi; zamek drzwi na klucz; regulowane nogi w zakresie do 50 mm; czynnik chłodniczy: R600a; Wymiary [mm]: 730 x 845 x 2130; Ilość półek: 3; Moc [kW]: 0,22; Pojemność [l]: 700 / 670</t>
  </si>
  <si>
    <t>Waga: 44,0 kg, Jednostki odpiekowe osobno regulowane: Tak, Programowanie: -
Regulacja temperatury: Termostatycznie, bezstopniowo, Wersja płyty/płyt grzewczych: Zamontowane na stałe, Ilość jednostek odpiekowych: 2, Timer: Nie, Włącznik/wyłącznik: Tak, Częstotliwość: 50/60 Hz, Zakres temperatury do: 300 °C, Wielkość gofra: 160 x 100 mm, wysokość 32 mm; Lampka kontrolna: Nagrzewanie, wł./wył., Stopień ochrony: IPX3, Sterowanie: Pokrętło
Kształt gofra: Gofr brukselski, Obrotowe płyty grzewcze: Nie, Materiał: Stal szlachetna
Napięcie: 2 x 230 V, Materiał płyt grzewczych: Żeliwo, emaliowane, Zakres temperatury od: 50 °C; Wyświetlacz cyfrowy: Nie, Moc przyłączeniowa: 4.4 kW</t>
  </si>
  <si>
    <t>640 mm – wewnętrzna wysokość wejścia do komory zmywarki; Kosz o wymiarach 612 x 672 mm; Niezawodny system zmywania: zmienna regulacja ciśnienia wody, optymalna wydajność mycia i wiele innych; Wykonanie ze stali nierdzewnej</t>
  </si>
  <si>
    <t>pojemność: 3.7 l; maks. prędkość obrotowa: 3000 obr./min
moc całkowita: 0.75 kW; napięcie: 230 V; zasilanie: elektryczne; do pracy ciągłej: tak</t>
  </si>
  <si>
    <t>Pojemność: max. 10 + 10 Liter. Wspaniałe rozwiązanie dla zastosowań profesjonalnych, Można łączyć z innymi produktami z serii: Mario 700, Najwyższy standard wykonania, Gładka powierzchnia, Kratka ochronna w pojemniku, Przedni spust oleju z zabezpieczeniem, Kominek z ochroną przeciwbryzgową, Termoregulatory obrotowe, Termostat Z dolną półką; 4 zamknięcie z boku; Obudowa wykonana z wysokiej jakości Stal nierdzewna AISI 304; Osłona przednia z czernionej chemicznie stali nierdzewnej AISI 304; Wanna ze stali nierdzewnej
Nóżki do poziomowania ze stali nierdzewnej (z regulacją wysokości 50 mm)
Moc: 18 kW; Przyłącze elektryczne: 400V / 3N/PE / 50 Hz; Kosze w zakresie dostawy, 2 x pokrywka, Podwójne drzwi</t>
  </si>
  <si>
    <t xml:space="preserve">Szafa chłodnicza 2-drzwiowa, pojemność około 1300L, wymiary ok. 1480x830x2010 mm </t>
  </si>
  <si>
    <t>jednorazowy wsad 8-12 KG; moc 0.55 kW; wydajność orientacyjna 300-450 kg/godz.; zasilanie 400 V</t>
  </si>
  <si>
    <t>Specyfikacja wzorcowa</t>
  </si>
  <si>
    <t>Zapytanie ofertowe dotyczące podpisania umowy na sukcesywne dostawy drobnego sprzętu gastronomicznego na potrzeby obiektów należących do Grupy Kapitałowej PHH.</t>
  </si>
  <si>
    <t>Wypełniony dokument prosimy przesłać jako dokument Excel do celów analizy oraz dokument PDF ze stemplem i podpisem osoby upoważnionej, jako dowód przystąpienia do zapytania ofertowego.</t>
  </si>
  <si>
    <t xml:space="preserve"> Zamawiający: Polski Holding Hotelowy Sp. z o.o., ul. Komitetu Obrony Robotników 39 G, 02-148 Warszawa</t>
  </si>
  <si>
    <t>Dane oferenta</t>
  </si>
  <si>
    <t>Imię i nazwisko autora oferty:</t>
  </si>
  <si>
    <t>Nazwa firmy/oferenta (zgodna z KRS firmy)</t>
  </si>
  <si>
    <t>Nazwa Handlowa
(jeśli jest niezgodna z nazwą w KRS)</t>
  </si>
  <si>
    <t>Adres oferenta - kod, miejscowość, 
ulica, nr domu, nr lokalu:</t>
  </si>
  <si>
    <t>NIP ofertenta:</t>
  </si>
  <si>
    <t>Nr telefonu oferenta (bezpośredni kontakt do osoby odpowiedzialnej za sporządzenie oferty):</t>
  </si>
  <si>
    <t>E-mail oferenta:</t>
  </si>
  <si>
    <t>Data sporządzenia oferty:</t>
  </si>
  <si>
    <t>Ważność oferty  (minimum 90 dni od daty otwarcia ofert przez Komisję Zakupową)</t>
  </si>
  <si>
    <t>Odpowiadając na Zapytanie ofertowe dotyczące podpisania umowy na sukcesywne dostawy drobnego sprzętu gastronomicznego na potrzeby obiektów należących do Grupy Kapitałowej PHH.</t>
  </si>
  <si>
    <t>WAŻNE! - WSKAZANA W FORMULARZU SPECYFIKACJA JEST SPECYFIKACJĄ WZORCOWĄ
PROSIMY O WYCENĘ ARTYKUŁU O PARAMETRACH TOŻSAMYCH LUB LEPSZYCH OD ZAPROPONOWANEGO</t>
  </si>
  <si>
    <t>Załącznik nr 2 - GK PHH - DUŻY SPRZĘT - ZAKUP JEDNORAZOWY</t>
  </si>
  <si>
    <t xml:space="preserve">INFORMACJE DODATKOWE </t>
  </si>
  <si>
    <t>Termin płatności (30 dni) (TAK/NIE)</t>
  </si>
  <si>
    <t>Akceptacja draftu umowy (TAK/NIE) 
jeśli NIE prosimy o podanie uwag - w osobnym pliku</t>
  </si>
  <si>
    <t>Stały rabat na produkty spoza cennika- proszę podać w %</t>
  </si>
  <si>
    <t>Termin dostawy zamówienia - proszę podać w dniach roboczych</t>
  </si>
  <si>
    <t>Szkolenia produktowe dla pracowników gastronomii w hotelach- proszę podać ilośc na okres 12 mcy na jeden hotel</t>
  </si>
  <si>
    <t>Akceptacja Kodeksu Dostawców  
(TAK/NIE)</t>
  </si>
  <si>
    <t>Oświadczam, iż w czasie trwania umowy, nieprzerwanie będę rejestrowany w rejestrze „Biała Lista Podatników” (TAK/NIE)</t>
  </si>
  <si>
    <t>Oświadczam, że uzyskałem wszystkie niezbędne informacje do przygotowania oferty i kompleksowej realizacji przedmiotu zamówienia
(TAK/NIE)"</t>
  </si>
  <si>
    <t>Zapewnienie i udostępnienie Zamawiającemu panelu Administratora- DOSTĘPU DO SKLEPU ONLINE  (TAK/NIE)</t>
  </si>
  <si>
    <t>Czy firma posiada kwalifikowany podpis elektroniczny? 
(osoba podpisująca umowy w firmie)</t>
  </si>
  <si>
    <t>Inne</t>
  </si>
  <si>
    <t xml:space="preserve">* UWAGA: Szacunkowe ilości wskazane w tabeli powyżej określone zostały jedynie na potrzeby porównania ofert w postępowaniu  i nie będą stanowić zobowiązania Zamawiającego do ich wykonania ani nie dają  prawa Dostawcy do roszczeń wynikających z nie wykonania niniejszych ilości w okresie obowiązywania Umowy.  </t>
  </si>
  <si>
    <t>**w ofercie podaje się wyłącznie ceny netto</t>
  </si>
  <si>
    <t>*** Okres gwarancji- do podania w miesiącach dla każdego możliwego produktu.</t>
  </si>
  <si>
    <t>CENA W PLN NETTO</t>
  </si>
  <si>
    <t>WARTOŚC TOTAL 
(CENA X ILOŚĆ)</t>
  </si>
  <si>
    <t>okres gwarancji na urządzenie- proszę podac w miesiącach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</si>
</sst>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zł&quot;;[Red]\-#,##0.00\ &quot;zł&quot;"/>
  </numFmts>
  <fonts count="14" x14ac:knownFonts="1">
    <font>
      <sz val="11"/>
      <color theme="1"/>
      <name val="Calibri"/>
      <family val="2"/>
      <charset val="238"/>
      <scheme val="minor"/>
    </font>
    <font>
      <sz val="8"/>
      <name val="Calibri"/>
      <family val="2"/>
      <charset val="238"/>
      <scheme val="minor"/>
    </font>
    <font>
      <sz val="11"/>
      <color theme="1"/>
      <name val="Calibri"/>
      <family val="2"/>
      <charset val="238"/>
      <scheme val="minor"/>
    </font>
    <font>
      <sz val="10"/>
      <name val="Calibri"/>
      <family val="2"/>
      <charset val="238"/>
      <scheme val="minor"/>
    </font>
    <font>
      <b/>
      <sz val="10"/>
      <name val="Calibri"/>
      <family val="2"/>
      <charset val="238"/>
      <scheme val="minor"/>
    </font>
    <font>
      <sz val="10"/>
      <name val="Open Sans"/>
      <family val="2"/>
      <charset val="238"/>
    </font>
    <font>
      <sz val="10"/>
      <name val="Arial"/>
      <family val="2"/>
      <charset val="238"/>
    </font>
    <font>
      <sz val="10"/>
      <name val="Calibri"/>
      <family val="2"/>
      <scheme val="minor"/>
    </font>
    <font>
      <b/>
      <u/>
      <sz val="10"/>
      <name val="Calibri"/>
      <family val="2"/>
      <charset val="238"/>
      <scheme val="minor"/>
    </font>
    <font>
      <b/>
      <sz val="10"/>
      <name val="Arial"/>
      <family val="2"/>
      <charset val="238"/>
    </font>
    <font>
      <b/>
      <sz val="11"/>
      <name val="Calibri"/>
      <family val="2"/>
      <charset val="238"/>
      <scheme val="minor"/>
    </font>
    <font>
      <sz val="9"/>
      <name val="Calibri"/>
      <family val="2"/>
      <charset val="238"/>
      <scheme val="minor"/>
    </font>
    <font>
      <sz val="11"/>
      <name val="Calibri"/>
      <family val="2"/>
      <charset val="238"/>
      <scheme val="minor"/>
    </font>
    <font>
      <b/>
      <sz val="9"/>
      <color rgb="FFFF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66">
    <xf numFmtId="0" fontId="0" fillId="0" borderId="0" xfId="0"/>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4" fillId="2" borderId="3"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4" fillId="2" borderId="0" xfId="0" applyFont="1" applyFill="1" applyAlignment="1">
      <alignment horizontal="center" vertical="center" wrapText="1"/>
    </xf>
    <xf numFmtId="0" fontId="6" fillId="0" borderId="0" xfId="0" applyFont="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top" wrapText="1"/>
      <protection locked="0"/>
    </xf>
    <xf numFmtId="0" fontId="3" fillId="0" borderId="1" xfId="0" applyFont="1" applyBorder="1" applyAlignment="1">
      <alignment horizontal="center" vertical="top" wrapText="1"/>
    </xf>
    <xf numFmtId="0" fontId="3" fillId="0" borderId="1" xfId="1" applyFont="1" applyBorder="1" applyAlignment="1">
      <alignment horizontal="center" vertical="top" wrapText="1"/>
    </xf>
    <xf numFmtId="0" fontId="3" fillId="2" borderId="0" xfId="0" applyFont="1" applyFill="1" applyAlignment="1">
      <alignment horizontal="center" vertical="top" wrapText="1"/>
    </xf>
    <xf numFmtId="0" fontId="11" fillId="2" borderId="0" xfId="0" applyFont="1" applyFill="1" applyAlignment="1">
      <alignment vertical="top"/>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top" wrapText="1"/>
    </xf>
    <xf numFmtId="0" fontId="11" fillId="0" borderId="0" xfId="0" applyFont="1" applyAlignment="1">
      <alignment vertical="center" wrapText="1"/>
    </xf>
    <xf numFmtId="0" fontId="3" fillId="2" borderId="0" xfId="0" applyFont="1" applyFill="1" applyAlignment="1">
      <alignment vertical="center" wrapText="1"/>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0" xfId="0" applyFont="1" applyFill="1" applyAlignment="1">
      <alignment vertical="top"/>
    </xf>
    <xf numFmtId="8" fontId="3" fillId="2"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13" fillId="5" borderId="1" xfId="0" applyFont="1" applyFill="1" applyBorder="1" applyAlignment="1">
      <alignment horizontal="center" vertical="center" wrapText="1"/>
    </xf>
    <xf numFmtId="0" fontId="3" fillId="3" borderId="1" xfId="0" applyFont="1" applyFill="1" applyBorder="1" applyAlignment="1">
      <alignment vertical="top" wrapText="1"/>
    </xf>
    <xf numFmtId="0" fontId="3" fillId="2" borderId="1" xfId="0" applyFont="1" applyFill="1" applyBorder="1" applyAlignment="1">
      <alignment horizontal="center" vertical="center" wrapText="1"/>
    </xf>
    <xf numFmtId="0" fontId="3" fillId="3"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center" wrapText="1"/>
      <protection locked="0"/>
    </xf>
    <xf numFmtId="0" fontId="3" fillId="3" borderId="5" xfId="0" applyFont="1" applyFill="1" applyBorder="1" applyAlignment="1" applyProtection="1">
      <alignment vertical="top" wrapText="1"/>
      <protection locked="0"/>
    </xf>
    <xf numFmtId="0" fontId="3" fillId="3" borderId="6" xfId="0" applyFont="1" applyFill="1" applyBorder="1" applyAlignment="1" applyProtection="1">
      <alignment vertical="top" wrapText="1"/>
      <protection locked="0"/>
    </xf>
    <xf numFmtId="0" fontId="3" fillId="3" borderId="7" xfId="0" applyFont="1" applyFill="1" applyBorder="1" applyAlignment="1" applyProtection="1">
      <alignment vertical="top"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1" xfId="0" applyFont="1" applyFill="1" applyBorder="1" applyAlignment="1" applyProtection="1">
      <alignment vertical="center" wrapText="1"/>
      <protection locked="0"/>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5"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5" borderId="1" xfId="0" applyFont="1" applyFill="1" applyBorder="1" applyAlignment="1">
      <alignment horizontal="center" vertical="top" wrapText="1"/>
    </xf>
  </cellXfs>
  <cellStyles count="2">
    <cellStyle name="Normalny" xfId="0" builtinId="0"/>
    <cellStyle name="Normalny 2" xfId="1" xr:uid="{FC488C34-8AE1-4756-9C2B-E7FFD1BDA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C54D-12B7-4F5B-AE23-7F5C4EFB7E69}">
  <sheetPr>
    <pageSetUpPr fitToPage="1"/>
  </sheetPr>
  <dimension ref="A1:L62"/>
  <sheetViews>
    <sheetView tabSelected="1" topLeftCell="A37" zoomScale="70" zoomScaleNormal="70" workbookViewId="0">
      <pane xSplit="1" topLeftCell="B1" activePane="topRight" state="frozen"/>
      <selection pane="topRight" activeCell="A53" sqref="A53:XFD53"/>
    </sheetView>
  </sheetViews>
  <sheetFormatPr defaultColWidth="13.6640625" defaultRowHeight="13.8" x14ac:dyDescent="0.3"/>
  <cols>
    <col min="1" max="2" width="18.44140625" style="4" customWidth="1"/>
    <col min="3" max="3" width="40.5546875" style="23" customWidth="1"/>
    <col min="4" max="4" width="8.6640625" style="17" customWidth="1"/>
    <col min="5" max="5" width="23.33203125" style="4" customWidth="1"/>
    <col min="6" max="6" width="30.5546875" style="4" customWidth="1"/>
    <col min="7" max="7" width="37.44140625" style="4" customWidth="1"/>
    <col min="8" max="11" width="21.5546875" style="4" customWidth="1"/>
    <col min="12" max="12" width="31.33203125" style="4" customWidth="1"/>
    <col min="13" max="16384" width="13.6640625" style="4"/>
  </cols>
  <sheetData>
    <row r="1" spans="1:12" s="24" customFormat="1" ht="19.8" customHeight="1" x14ac:dyDescent="0.3">
      <c r="A1" s="62" t="s">
        <v>159</v>
      </c>
      <c r="B1" s="62"/>
      <c r="C1" s="62"/>
      <c r="D1" s="62"/>
      <c r="E1" s="62"/>
      <c r="F1" s="62"/>
      <c r="G1" s="62"/>
      <c r="H1" s="62"/>
      <c r="I1" s="62"/>
      <c r="J1" s="62"/>
      <c r="K1" s="62"/>
      <c r="L1" s="62"/>
    </row>
    <row r="2" spans="1:12" s="25" customFormat="1" ht="21.6" customHeight="1" x14ac:dyDescent="0.3">
      <c r="A2" s="58" t="s">
        <v>144</v>
      </c>
      <c r="B2" s="58"/>
      <c r="C2" s="58"/>
      <c r="D2" s="58"/>
      <c r="E2" s="58"/>
      <c r="F2" s="58"/>
      <c r="G2" s="58"/>
      <c r="H2" s="58"/>
      <c r="I2" s="58"/>
      <c r="J2" s="58"/>
      <c r="K2" s="58"/>
      <c r="L2" s="58"/>
    </row>
    <row r="3" spans="1:12" s="26" customFormat="1" ht="38.4" customHeight="1" x14ac:dyDescent="0.3">
      <c r="A3" s="63" t="s">
        <v>145</v>
      </c>
      <c r="B3" s="63"/>
      <c r="C3" s="63"/>
      <c r="D3" s="63"/>
      <c r="E3" s="63"/>
      <c r="F3" s="63"/>
      <c r="G3" s="63"/>
      <c r="H3" s="63"/>
      <c r="I3" s="63"/>
      <c r="J3" s="63"/>
      <c r="K3" s="63"/>
      <c r="L3" s="63"/>
    </row>
    <row r="4" spans="1:12" s="25" customFormat="1" ht="22.95" customHeight="1" x14ac:dyDescent="0.3">
      <c r="A4" s="64" t="s">
        <v>146</v>
      </c>
      <c r="B4" s="64"/>
      <c r="C4" s="64"/>
      <c r="D4" s="64"/>
      <c r="E4" s="64"/>
      <c r="F4" s="64"/>
      <c r="G4" s="64"/>
      <c r="H4" s="64"/>
      <c r="I4" s="64"/>
      <c r="J4" s="64"/>
      <c r="K4" s="64"/>
      <c r="L4" s="64"/>
    </row>
    <row r="5" spans="1:12" s="27" customFormat="1" ht="18" customHeight="1" x14ac:dyDescent="0.3">
      <c r="A5" s="65" t="s">
        <v>147</v>
      </c>
      <c r="B5" s="65"/>
      <c r="C5" s="65"/>
      <c r="D5" s="65"/>
      <c r="E5" s="65"/>
      <c r="F5" s="65"/>
      <c r="G5" s="65"/>
      <c r="H5" s="65"/>
      <c r="I5" s="65"/>
      <c r="J5" s="65"/>
      <c r="K5" s="65"/>
      <c r="L5" s="65"/>
    </row>
    <row r="6" spans="1:12" s="27" customFormat="1" ht="24" customHeight="1" x14ac:dyDescent="0.3">
      <c r="A6" s="50" t="s">
        <v>148</v>
      </c>
      <c r="B6" s="51"/>
      <c r="C6" s="51"/>
      <c r="D6" s="52"/>
      <c r="E6" s="53"/>
      <c r="F6" s="53"/>
      <c r="G6" s="53"/>
      <c r="H6" s="53"/>
      <c r="I6" s="53"/>
      <c r="J6" s="53"/>
      <c r="K6" s="53"/>
      <c r="L6" s="53"/>
    </row>
    <row r="7" spans="1:12" s="27" customFormat="1" ht="19.8" customHeight="1" x14ac:dyDescent="0.3">
      <c r="A7" s="50" t="s">
        <v>149</v>
      </c>
      <c r="B7" s="51"/>
      <c r="C7" s="51"/>
      <c r="D7" s="52"/>
      <c r="E7" s="53"/>
      <c r="F7" s="53"/>
      <c r="G7" s="53"/>
      <c r="H7" s="53"/>
      <c r="I7" s="53"/>
      <c r="J7" s="53"/>
      <c r="K7" s="53"/>
      <c r="L7" s="53"/>
    </row>
    <row r="8" spans="1:12" s="27" customFormat="1" ht="28.8" customHeight="1" x14ac:dyDescent="0.3">
      <c r="A8" s="50" t="s">
        <v>150</v>
      </c>
      <c r="B8" s="51"/>
      <c r="C8" s="51"/>
      <c r="D8" s="52"/>
      <c r="E8" s="53"/>
      <c r="F8" s="53"/>
      <c r="G8" s="53"/>
      <c r="H8" s="53"/>
      <c r="I8" s="53"/>
      <c r="J8" s="53"/>
      <c r="K8" s="53"/>
      <c r="L8" s="53"/>
    </row>
    <row r="9" spans="1:12" s="27" customFormat="1" ht="31.8" customHeight="1" x14ac:dyDescent="0.3">
      <c r="A9" s="50" t="s">
        <v>151</v>
      </c>
      <c r="B9" s="51"/>
      <c r="C9" s="51"/>
      <c r="D9" s="52"/>
      <c r="E9" s="53"/>
      <c r="F9" s="53"/>
      <c r="G9" s="53"/>
      <c r="H9" s="53"/>
      <c r="I9" s="53"/>
      <c r="J9" s="53"/>
      <c r="K9" s="53"/>
      <c r="L9" s="53"/>
    </row>
    <row r="10" spans="1:12" s="27" customFormat="1" ht="21" customHeight="1" x14ac:dyDescent="0.3">
      <c r="A10" s="50" t="s">
        <v>152</v>
      </c>
      <c r="B10" s="51"/>
      <c r="C10" s="51"/>
      <c r="D10" s="52"/>
      <c r="E10" s="53"/>
      <c r="F10" s="53"/>
      <c r="G10" s="53"/>
      <c r="H10" s="53"/>
      <c r="I10" s="53"/>
      <c r="J10" s="53"/>
      <c r="K10" s="53"/>
      <c r="L10" s="53"/>
    </row>
    <row r="11" spans="1:12" s="27" customFormat="1" ht="21.6" customHeight="1" x14ac:dyDescent="0.3">
      <c r="A11" s="50" t="s">
        <v>153</v>
      </c>
      <c r="B11" s="51"/>
      <c r="C11" s="51"/>
      <c r="D11" s="52"/>
      <c r="E11" s="53"/>
      <c r="F11" s="53"/>
      <c r="G11" s="53"/>
      <c r="H11" s="53"/>
      <c r="I11" s="53"/>
      <c r="J11" s="53"/>
      <c r="K11" s="53"/>
      <c r="L11" s="53"/>
    </row>
    <row r="12" spans="1:12" s="27" customFormat="1" ht="21" customHeight="1" x14ac:dyDescent="0.3">
      <c r="A12" s="50" t="s">
        <v>154</v>
      </c>
      <c r="B12" s="51"/>
      <c r="C12" s="51"/>
      <c r="D12" s="52"/>
      <c r="E12" s="53"/>
      <c r="F12" s="53"/>
      <c r="G12" s="53"/>
      <c r="H12" s="53"/>
      <c r="I12" s="53"/>
      <c r="J12" s="53"/>
      <c r="K12" s="53"/>
      <c r="L12" s="53"/>
    </row>
    <row r="13" spans="1:12" s="27" customFormat="1" ht="18" customHeight="1" x14ac:dyDescent="0.3">
      <c r="A13" s="50" t="s">
        <v>155</v>
      </c>
      <c r="B13" s="51"/>
      <c r="C13" s="51"/>
      <c r="D13" s="52"/>
      <c r="E13" s="53"/>
      <c r="F13" s="53"/>
      <c r="G13" s="53"/>
      <c r="H13" s="53"/>
      <c r="I13" s="53"/>
      <c r="J13" s="53"/>
      <c r="K13" s="53"/>
      <c r="L13" s="53"/>
    </row>
    <row r="14" spans="1:12" s="27" customFormat="1" ht="30" customHeight="1" x14ac:dyDescent="0.3">
      <c r="A14" s="50" t="s">
        <v>156</v>
      </c>
      <c r="B14" s="51"/>
      <c r="C14" s="51"/>
      <c r="D14" s="52"/>
      <c r="E14" s="53"/>
      <c r="F14" s="53"/>
      <c r="G14" s="53"/>
      <c r="H14" s="53"/>
      <c r="I14" s="53"/>
      <c r="J14" s="53"/>
      <c r="K14" s="53"/>
      <c r="L14" s="53"/>
    </row>
    <row r="15" spans="1:12" s="26" customFormat="1" ht="30" customHeight="1" x14ac:dyDescent="0.3">
      <c r="A15" s="58" t="s">
        <v>157</v>
      </c>
      <c r="B15" s="58"/>
      <c r="C15" s="58"/>
      <c r="D15" s="58"/>
      <c r="E15" s="58"/>
      <c r="F15" s="58"/>
      <c r="G15" s="58"/>
      <c r="H15" s="58"/>
      <c r="I15" s="58"/>
      <c r="J15" s="58"/>
      <c r="K15" s="58"/>
      <c r="L15" s="58"/>
    </row>
    <row r="16" spans="1:12" s="28" customFormat="1" ht="29.4" customHeight="1" x14ac:dyDescent="0.3">
      <c r="A16" s="36" t="s">
        <v>158</v>
      </c>
      <c r="B16" s="36"/>
      <c r="C16" s="36"/>
      <c r="D16" s="36"/>
      <c r="E16" s="36"/>
      <c r="F16" s="36"/>
      <c r="G16" s="36"/>
      <c r="H16" s="36"/>
      <c r="I16" s="36"/>
      <c r="J16" s="36"/>
      <c r="K16" s="36"/>
      <c r="L16" s="36"/>
    </row>
    <row r="17" spans="1:12" ht="93" customHeight="1" x14ac:dyDescent="0.3">
      <c r="A17" s="2" t="s">
        <v>7</v>
      </c>
      <c r="B17" s="2" t="s">
        <v>1</v>
      </c>
      <c r="C17" s="2" t="s">
        <v>2</v>
      </c>
      <c r="D17" s="2" t="s">
        <v>5</v>
      </c>
      <c r="E17" s="2" t="s">
        <v>0</v>
      </c>
      <c r="F17" s="2" t="s">
        <v>6</v>
      </c>
      <c r="G17" s="3" t="s">
        <v>143</v>
      </c>
      <c r="H17" s="2" t="s">
        <v>3</v>
      </c>
      <c r="I17" s="2" t="s">
        <v>175</v>
      </c>
      <c r="J17" s="2" t="s">
        <v>177</v>
      </c>
      <c r="K17" s="2" t="s">
        <v>176</v>
      </c>
      <c r="L17" s="2" t="s">
        <v>4</v>
      </c>
    </row>
    <row r="18" spans="1:12" s="14" customFormat="1" ht="22.05" customHeight="1" x14ac:dyDescent="0.3">
      <c r="A18" s="56" t="s">
        <v>64</v>
      </c>
      <c r="B18" s="1" t="s">
        <v>23</v>
      </c>
      <c r="C18" s="19" t="s">
        <v>27</v>
      </c>
      <c r="D18" s="13">
        <v>1</v>
      </c>
      <c r="E18" s="12" t="s">
        <v>22</v>
      </c>
      <c r="F18" s="12" t="s">
        <v>8</v>
      </c>
      <c r="G18" s="12" t="s">
        <v>133</v>
      </c>
      <c r="H18" s="12" t="s">
        <v>9</v>
      </c>
      <c r="I18" s="33">
        <v>0</v>
      </c>
      <c r="J18" s="33"/>
      <c r="K18" s="33">
        <f>I18*D18</f>
        <v>0</v>
      </c>
      <c r="L18" s="12" t="s">
        <v>8</v>
      </c>
    </row>
    <row r="19" spans="1:12" s="14" customFormat="1" ht="22.05" customHeight="1" x14ac:dyDescent="0.3">
      <c r="A19" s="57"/>
      <c r="B19" s="55" t="s">
        <v>24</v>
      </c>
      <c r="C19" s="19" t="s">
        <v>10</v>
      </c>
      <c r="D19" s="13">
        <v>1</v>
      </c>
      <c r="E19" s="12" t="s">
        <v>11</v>
      </c>
      <c r="F19" s="12" t="s">
        <v>12</v>
      </c>
      <c r="G19" s="12" t="s">
        <v>134</v>
      </c>
      <c r="H19" s="12" t="s">
        <v>13</v>
      </c>
      <c r="I19" s="33">
        <v>0</v>
      </c>
      <c r="J19" s="33"/>
      <c r="K19" s="33">
        <f t="shared" ref="K19:K46" si="0">I19*D19</f>
        <v>0</v>
      </c>
      <c r="L19" s="12" t="s">
        <v>8</v>
      </c>
    </row>
    <row r="20" spans="1:12" s="14" customFormat="1" ht="22.05" customHeight="1" x14ac:dyDescent="0.3">
      <c r="A20" s="57"/>
      <c r="B20" s="55"/>
      <c r="C20" s="19" t="s">
        <v>67</v>
      </c>
      <c r="D20" s="13">
        <v>1</v>
      </c>
      <c r="E20" s="12" t="s">
        <v>66</v>
      </c>
      <c r="F20" s="12" t="s">
        <v>12</v>
      </c>
      <c r="G20" s="12" t="s">
        <v>135</v>
      </c>
      <c r="H20" s="12" t="s">
        <v>68</v>
      </c>
      <c r="I20" s="33">
        <v>0</v>
      </c>
      <c r="J20" s="33"/>
      <c r="K20" s="33">
        <f t="shared" si="0"/>
        <v>0</v>
      </c>
      <c r="L20" s="12" t="s">
        <v>8</v>
      </c>
    </row>
    <row r="21" spans="1:12" s="14" customFormat="1" ht="22.05" customHeight="1" x14ac:dyDescent="0.3">
      <c r="A21" s="57"/>
      <c r="B21" s="55" t="s">
        <v>25</v>
      </c>
      <c r="C21" s="19" t="s">
        <v>38</v>
      </c>
      <c r="D21" s="13">
        <v>3</v>
      </c>
      <c r="E21" s="12" t="s">
        <v>14</v>
      </c>
      <c r="F21" s="12" t="s">
        <v>8</v>
      </c>
      <c r="G21" s="19" t="s">
        <v>136</v>
      </c>
      <c r="H21" s="12" t="s">
        <v>16</v>
      </c>
      <c r="I21" s="33">
        <v>0</v>
      </c>
      <c r="J21" s="33"/>
      <c r="K21" s="33">
        <f t="shared" si="0"/>
        <v>0</v>
      </c>
      <c r="L21" s="12" t="s">
        <v>8</v>
      </c>
    </row>
    <row r="22" spans="1:12" s="14" customFormat="1" ht="22.05" customHeight="1" x14ac:dyDescent="0.3">
      <c r="A22" s="57"/>
      <c r="B22" s="59"/>
      <c r="C22" s="20" t="s">
        <v>40</v>
      </c>
      <c r="D22" s="5">
        <v>1</v>
      </c>
      <c r="E22" s="15" t="s">
        <v>41</v>
      </c>
      <c r="F22" s="12" t="s">
        <v>8</v>
      </c>
      <c r="G22" s="15" t="s">
        <v>39</v>
      </c>
      <c r="H22" s="15" t="s">
        <v>42</v>
      </c>
      <c r="I22" s="33">
        <v>0</v>
      </c>
      <c r="J22" s="33"/>
      <c r="K22" s="33">
        <f t="shared" si="0"/>
        <v>0</v>
      </c>
      <c r="L22" s="12" t="s">
        <v>8</v>
      </c>
    </row>
    <row r="23" spans="1:12" s="14" customFormat="1" ht="22.05" customHeight="1" x14ac:dyDescent="0.3">
      <c r="A23" s="57"/>
      <c r="B23" s="59"/>
      <c r="C23" s="20" t="s">
        <v>17</v>
      </c>
      <c r="D23" s="5">
        <v>1</v>
      </c>
      <c r="E23" s="15" t="s">
        <v>19</v>
      </c>
      <c r="F23" s="15" t="s">
        <v>8</v>
      </c>
      <c r="G23" s="15" t="s">
        <v>18</v>
      </c>
      <c r="H23" s="16" t="s">
        <v>20</v>
      </c>
      <c r="I23" s="33">
        <v>0</v>
      </c>
      <c r="J23" s="33"/>
      <c r="K23" s="33">
        <f t="shared" si="0"/>
        <v>0</v>
      </c>
      <c r="L23" s="15" t="s">
        <v>21</v>
      </c>
    </row>
    <row r="24" spans="1:12" ht="22.05" customHeight="1" x14ac:dyDescent="0.3">
      <c r="A24" s="55" t="s">
        <v>65</v>
      </c>
      <c r="B24" s="55" t="s">
        <v>26</v>
      </c>
      <c r="C24" s="19" t="s">
        <v>28</v>
      </c>
      <c r="D24" s="12">
        <v>2</v>
      </c>
      <c r="E24" s="12" t="s">
        <v>29</v>
      </c>
      <c r="F24" s="12" t="s">
        <v>30</v>
      </c>
      <c r="G24" s="12" t="s">
        <v>31</v>
      </c>
      <c r="H24" s="12" t="s">
        <v>32</v>
      </c>
      <c r="I24" s="33">
        <v>0</v>
      </c>
      <c r="J24" s="33"/>
      <c r="K24" s="33">
        <f t="shared" si="0"/>
        <v>0</v>
      </c>
      <c r="L24" s="12" t="s">
        <v>8</v>
      </c>
    </row>
    <row r="25" spans="1:12" ht="22.05" customHeight="1" x14ac:dyDescent="0.3">
      <c r="A25" s="55"/>
      <c r="B25" s="55"/>
      <c r="C25" s="19" t="s">
        <v>33</v>
      </c>
      <c r="D25" s="12">
        <v>4</v>
      </c>
      <c r="E25" s="12" t="s">
        <v>34</v>
      </c>
      <c r="F25" s="12" t="s">
        <v>12</v>
      </c>
      <c r="G25" s="12" t="s">
        <v>15</v>
      </c>
      <c r="H25" s="12" t="s">
        <v>93</v>
      </c>
      <c r="I25" s="33">
        <v>0</v>
      </c>
      <c r="J25" s="33"/>
      <c r="K25" s="33">
        <f t="shared" si="0"/>
        <v>0</v>
      </c>
      <c r="L25" s="12" t="s">
        <v>8</v>
      </c>
    </row>
    <row r="26" spans="1:12" ht="22.05" customHeight="1" x14ac:dyDescent="0.3">
      <c r="A26" s="55"/>
      <c r="B26" s="55"/>
      <c r="C26" s="19" t="s">
        <v>36</v>
      </c>
      <c r="D26" s="12">
        <v>1</v>
      </c>
      <c r="E26" s="12" t="s">
        <v>37</v>
      </c>
      <c r="F26" s="12" t="s">
        <v>12</v>
      </c>
      <c r="G26" s="12" t="s">
        <v>35</v>
      </c>
      <c r="H26" s="12" t="s">
        <v>94</v>
      </c>
      <c r="I26" s="33">
        <v>0</v>
      </c>
      <c r="J26" s="33"/>
      <c r="K26" s="33">
        <f t="shared" si="0"/>
        <v>0</v>
      </c>
      <c r="L26" s="12" t="s">
        <v>8</v>
      </c>
    </row>
    <row r="27" spans="1:12" ht="22.05" customHeight="1" x14ac:dyDescent="0.3">
      <c r="A27" s="59" t="s">
        <v>54</v>
      </c>
      <c r="B27" s="1" t="s">
        <v>82</v>
      </c>
      <c r="C27" s="21" t="s">
        <v>81</v>
      </c>
      <c r="D27" s="6">
        <v>1</v>
      </c>
      <c r="E27" s="9" t="s">
        <v>95</v>
      </c>
      <c r="F27" s="7" t="s">
        <v>12</v>
      </c>
      <c r="G27" s="6" t="s">
        <v>142</v>
      </c>
      <c r="H27" s="7" t="s">
        <v>96</v>
      </c>
      <c r="I27" s="33">
        <v>0</v>
      </c>
      <c r="J27" s="33"/>
      <c r="K27" s="33">
        <f t="shared" si="0"/>
        <v>0</v>
      </c>
      <c r="L27" s="7" t="s">
        <v>97</v>
      </c>
    </row>
    <row r="28" spans="1:12" ht="22.05" customHeight="1" x14ac:dyDescent="0.3">
      <c r="A28" s="60"/>
      <c r="B28" s="1" t="s">
        <v>83</v>
      </c>
      <c r="C28" s="21" t="s">
        <v>43</v>
      </c>
      <c r="D28" s="6">
        <v>10</v>
      </c>
      <c r="E28" s="7"/>
      <c r="F28" s="7" t="s">
        <v>98</v>
      </c>
      <c r="G28" s="6" t="s">
        <v>99</v>
      </c>
      <c r="H28" s="7" t="s">
        <v>100</v>
      </c>
      <c r="I28" s="33">
        <v>0</v>
      </c>
      <c r="J28" s="33"/>
      <c r="K28" s="33">
        <f t="shared" si="0"/>
        <v>0</v>
      </c>
      <c r="L28" s="7" t="s">
        <v>92</v>
      </c>
    </row>
    <row r="29" spans="1:12" ht="22.05" customHeight="1" x14ac:dyDescent="0.3">
      <c r="A29" s="60"/>
      <c r="B29" s="1" t="s">
        <v>83</v>
      </c>
      <c r="C29" s="21" t="s">
        <v>44</v>
      </c>
      <c r="D29" s="6">
        <v>1</v>
      </c>
      <c r="E29" s="7" t="s">
        <v>101</v>
      </c>
      <c r="F29" s="7" t="s">
        <v>12</v>
      </c>
      <c r="G29" s="6" t="s">
        <v>138</v>
      </c>
      <c r="H29" s="7" t="s">
        <v>102</v>
      </c>
      <c r="I29" s="33">
        <v>0</v>
      </c>
      <c r="J29" s="33"/>
      <c r="K29" s="33">
        <f t="shared" si="0"/>
        <v>0</v>
      </c>
      <c r="L29" s="7" t="s">
        <v>103</v>
      </c>
    </row>
    <row r="30" spans="1:12" ht="22.05" customHeight="1" x14ac:dyDescent="0.3">
      <c r="A30" s="60"/>
      <c r="B30" s="1" t="s">
        <v>83</v>
      </c>
      <c r="C30" s="21" t="s">
        <v>45</v>
      </c>
      <c r="D30" s="6">
        <v>1</v>
      </c>
      <c r="E30" s="7" t="s">
        <v>104</v>
      </c>
      <c r="F30" s="7" t="s">
        <v>8</v>
      </c>
      <c r="G30" s="6" t="s">
        <v>137</v>
      </c>
      <c r="H30" s="7" t="s">
        <v>105</v>
      </c>
      <c r="I30" s="33">
        <v>0</v>
      </c>
      <c r="J30" s="33"/>
      <c r="K30" s="33">
        <f t="shared" si="0"/>
        <v>0</v>
      </c>
      <c r="L30" s="7" t="s">
        <v>103</v>
      </c>
    </row>
    <row r="31" spans="1:12" ht="22.05" customHeight="1" x14ac:dyDescent="0.3">
      <c r="A31" s="60"/>
      <c r="B31" s="1" t="s">
        <v>83</v>
      </c>
      <c r="C31" s="21" t="s">
        <v>46</v>
      </c>
      <c r="D31" s="6">
        <v>1</v>
      </c>
      <c r="E31" s="7">
        <v>3023</v>
      </c>
      <c r="F31" s="7" t="s">
        <v>12</v>
      </c>
      <c r="G31" s="6" t="s">
        <v>106</v>
      </c>
      <c r="H31" s="7" t="s">
        <v>107</v>
      </c>
      <c r="I31" s="33">
        <v>0</v>
      </c>
      <c r="J31" s="33"/>
      <c r="K31" s="33">
        <f t="shared" si="0"/>
        <v>0</v>
      </c>
      <c r="L31" s="7" t="s">
        <v>92</v>
      </c>
    </row>
    <row r="32" spans="1:12" ht="22.05" customHeight="1" x14ac:dyDescent="0.3">
      <c r="A32" s="60"/>
      <c r="B32" s="1" t="s">
        <v>83</v>
      </c>
      <c r="C32" s="21" t="s">
        <v>47</v>
      </c>
      <c r="D32" s="6">
        <v>2</v>
      </c>
      <c r="E32" s="7">
        <v>11774549</v>
      </c>
      <c r="F32" s="7" t="s">
        <v>12</v>
      </c>
      <c r="G32" s="6" t="s">
        <v>108</v>
      </c>
      <c r="H32" s="7" t="s">
        <v>109</v>
      </c>
      <c r="I32" s="33">
        <v>0</v>
      </c>
      <c r="J32" s="33"/>
      <c r="K32" s="33">
        <f t="shared" si="0"/>
        <v>0</v>
      </c>
      <c r="L32" s="7" t="s">
        <v>97</v>
      </c>
    </row>
    <row r="33" spans="1:12" ht="22.05" customHeight="1" x14ac:dyDescent="0.3">
      <c r="A33" s="60"/>
      <c r="B33" s="1" t="s">
        <v>83</v>
      </c>
      <c r="C33" s="21" t="s">
        <v>110</v>
      </c>
      <c r="D33" s="6">
        <v>1</v>
      </c>
      <c r="E33" s="7" t="s">
        <v>111</v>
      </c>
      <c r="F33" s="7" t="s">
        <v>12</v>
      </c>
      <c r="G33" s="9" t="s">
        <v>112</v>
      </c>
      <c r="H33" s="7" t="s">
        <v>113</v>
      </c>
      <c r="I33" s="33">
        <v>0</v>
      </c>
      <c r="J33" s="33"/>
      <c r="K33" s="33">
        <f t="shared" si="0"/>
        <v>0</v>
      </c>
      <c r="L33" s="7" t="s">
        <v>92</v>
      </c>
    </row>
    <row r="34" spans="1:12" ht="22.05" customHeight="1" x14ac:dyDescent="0.3">
      <c r="A34" s="60"/>
      <c r="B34" s="1" t="s">
        <v>83</v>
      </c>
      <c r="C34" s="21" t="s">
        <v>48</v>
      </c>
      <c r="D34" s="6">
        <v>1</v>
      </c>
      <c r="E34" s="7">
        <v>112033</v>
      </c>
      <c r="F34" s="7" t="s">
        <v>12</v>
      </c>
      <c r="G34" s="9" t="s">
        <v>139</v>
      </c>
      <c r="H34" s="7" t="s">
        <v>114</v>
      </c>
      <c r="I34" s="33">
        <v>0</v>
      </c>
      <c r="J34" s="33"/>
      <c r="K34" s="33">
        <f t="shared" si="0"/>
        <v>0</v>
      </c>
      <c r="L34" s="7" t="s">
        <v>103</v>
      </c>
    </row>
    <row r="35" spans="1:12" ht="22.05" customHeight="1" x14ac:dyDescent="0.3">
      <c r="A35" s="60"/>
      <c r="B35" s="1" t="s">
        <v>84</v>
      </c>
      <c r="C35" s="21" t="s">
        <v>49</v>
      </c>
      <c r="D35" s="6" t="s">
        <v>50</v>
      </c>
      <c r="E35" s="7" t="s">
        <v>115</v>
      </c>
      <c r="F35" s="7" t="s">
        <v>12</v>
      </c>
      <c r="G35" s="10" t="s">
        <v>116</v>
      </c>
      <c r="H35" s="7" t="s">
        <v>117</v>
      </c>
      <c r="I35" s="33">
        <v>0</v>
      </c>
      <c r="J35" s="33"/>
      <c r="K35" s="33" t="e">
        <f t="shared" si="0"/>
        <v>#VALUE!</v>
      </c>
      <c r="L35" s="7" t="s">
        <v>118</v>
      </c>
    </row>
    <row r="36" spans="1:12" ht="22.05" customHeight="1" x14ac:dyDescent="0.3">
      <c r="A36" s="60"/>
      <c r="B36" s="1" t="s">
        <v>82</v>
      </c>
      <c r="C36" s="22" t="s">
        <v>119</v>
      </c>
      <c r="D36" s="6">
        <v>1</v>
      </c>
      <c r="E36" s="18" t="s">
        <v>120</v>
      </c>
      <c r="F36" s="7" t="s">
        <v>121</v>
      </c>
      <c r="G36" s="6" t="s">
        <v>140</v>
      </c>
      <c r="H36" s="7" t="s">
        <v>122</v>
      </c>
      <c r="I36" s="33">
        <v>0</v>
      </c>
      <c r="J36" s="33"/>
      <c r="K36" s="33">
        <f t="shared" si="0"/>
        <v>0</v>
      </c>
      <c r="L36" s="7" t="s">
        <v>92</v>
      </c>
    </row>
    <row r="37" spans="1:12" ht="22.05" customHeight="1" x14ac:dyDescent="0.3">
      <c r="A37" s="60"/>
      <c r="B37" s="1" t="s">
        <v>82</v>
      </c>
      <c r="C37" s="21" t="s">
        <v>85</v>
      </c>
      <c r="D37" s="6">
        <v>1</v>
      </c>
      <c r="E37" s="7" t="s">
        <v>51</v>
      </c>
      <c r="F37" s="7" t="s">
        <v>12</v>
      </c>
      <c r="G37" s="9" t="s">
        <v>123</v>
      </c>
      <c r="H37" s="7" t="s">
        <v>124</v>
      </c>
      <c r="I37" s="33">
        <v>0</v>
      </c>
      <c r="J37" s="33"/>
      <c r="K37" s="33">
        <f t="shared" si="0"/>
        <v>0</v>
      </c>
      <c r="L37" s="7" t="s">
        <v>97</v>
      </c>
    </row>
    <row r="38" spans="1:12" ht="22.05" customHeight="1" x14ac:dyDescent="0.3">
      <c r="A38" s="60"/>
      <c r="B38" s="1" t="s">
        <v>82</v>
      </c>
      <c r="C38" s="21" t="s">
        <v>52</v>
      </c>
      <c r="D38" s="6">
        <v>1</v>
      </c>
      <c r="E38" s="7" t="s">
        <v>125</v>
      </c>
      <c r="F38" s="7" t="s">
        <v>121</v>
      </c>
      <c r="G38" s="6" t="s">
        <v>126</v>
      </c>
      <c r="H38" s="11" t="s">
        <v>127</v>
      </c>
      <c r="I38" s="33">
        <v>0</v>
      </c>
      <c r="J38" s="33"/>
      <c r="K38" s="33">
        <f t="shared" si="0"/>
        <v>0</v>
      </c>
      <c r="L38" s="7" t="s">
        <v>97</v>
      </c>
    </row>
    <row r="39" spans="1:12" ht="22.05" customHeight="1" x14ac:dyDescent="0.3">
      <c r="A39" s="60"/>
      <c r="B39" s="1" t="s">
        <v>84</v>
      </c>
      <c r="C39" s="21" t="s">
        <v>53</v>
      </c>
      <c r="D39" s="6">
        <v>1</v>
      </c>
      <c r="E39" s="7" t="s">
        <v>128</v>
      </c>
      <c r="F39" s="7" t="s">
        <v>12</v>
      </c>
      <c r="G39" s="7" t="s">
        <v>86</v>
      </c>
      <c r="H39" s="7" t="s">
        <v>129</v>
      </c>
      <c r="I39" s="33">
        <v>0</v>
      </c>
      <c r="J39" s="33"/>
      <c r="K39" s="33">
        <f t="shared" si="0"/>
        <v>0</v>
      </c>
      <c r="L39" s="7" t="s">
        <v>92</v>
      </c>
    </row>
    <row r="40" spans="1:12" ht="22.05" customHeight="1" x14ac:dyDescent="0.3">
      <c r="A40" s="60"/>
      <c r="B40" s="1" t="s">
        <v>84</v>
      </c>
      <c r="C40" s="21" t="s">
        <v>87</v>
      </c>
      <c r="D40" s="6">
        <v>1</v>
      </c>
      <c r="E40" s="7" t="s">
        <v>130</v>
      </c>
      <c r="F40" s="7" t="s">
        <v>12</v>
      </c>
      <c r="G40" s="7" t="s">
        <v>131</v>
      </c>
      <c r="H40" s="7" t="s">
        <v>132</v>
      </c>
      <c r="I40" s="33">
        <v>0</v>
      </c>
      <c r="J40" s="33"/>
      <c r="K40" s="33">
        <f t="shared" si="0"/>
        <v>0</v>
      </c>
      <c r="L40" s="7" t="s">
        <v>92</v>
      </c>
    </row>
    <row r="41" spans="1:12" ht="22.05" customHeight="1" x14ac:dyDescent="0.3">
      <c r="A41" s="61"/>
      <c r="B41" s="1" t="s">
        <v>88</v>
      </c>
      <c r="C41" s="21" t="s">
        <v>89</v>
      </c>
      <c r="D41" s="6">
        <v>1</v>
      </c>
      <c r="E41" s="6">
        <v>149614</v>
      </c>
      <c r="F41" s="7"/>
      <c r="G41" s="9" t="s">
        <v>90</v>
      </c>
      <c r="H41" s="7" t="s">
        <v>91</v>
      </c>
      <c r="I41" s="33">
        <v>0</v>
      </c>
      <c r="J41" s="33"/>
      <c r="K41" s="33">
        <f t="shared" si="0"/>
        <v>0</v>
      </c>
      <c r="L41" s="7" t="s">
        <v>92</v>
      </c>
    </row>
    <row r="42" spans="1:12" ht="22.05" customHeight="1" x14ac:dyDescent="0.3">
      <c r="A42" s="54" t="s">
        <v>60</v>
      </c>
      <c r="B42" s="55" t="s">
        <v>60</v>
      </c>
      <c r="C42" s="21" t="s">
        <v>55</v>
      </c>
      <c r="D42" s="6">
        <v>1</v>
      </c>
      <c r="E42" s="7" t="s">
        <v>69</v>
      </c>
      <c r="F42" s="7" t="s">
        <v>12</v>
      </c>
      <c r="G42" s="6" t="s">
        <v>61</v>
      </c>
      <c r="H42" s="7" t="s">
        <v>70</v>
      </c>
      <c r="I42" s="33">
        <v>0</v>
      </c>
      <c r="J42" s="33"/>
      <c r="K42" s="33">
        <f t="shared" si="0"/>
        <v>0</v>
      </c>
      <c r="L42" s="7" t="s">
        <v>8</v>
      </c>
    </row>
    <row r="43" spans="1:12" ht="22.05" customHeight="1" x14ac:dyDescent="0.3">
      <c r="A43" s="54"/>
      <c r="B43" s="55"/>
      <c r="C43" s="21" t="s">
        <v>56</v>
      </c>
      <c r="D43" s="6">
        <v>1</v>
      </c>
      <c r="E43" s="7" t="s">
        <v>71</v>
      </c>
      <c r="F43" s="7" t="s">
        <v>12</v>
      </c>
      <c r="G43" s="6" t="s">
        <v>72</v>
      </c>
      <c r="H43" s="7" t="s">
        <v>73</v>
      </c>
      <c r="I43" s="33">
        <v>0</v>
      </c>
      <c r="J43" s="33"/>
      <c r="K43" s="33">
        <f t="shared" si="0"/>
        <v>0</v>
      </c>
      <c r="L43" s="7" t="s">
        <v>8</v>
      </c>
    </row>
    <row r="44" spans="1:12" ht="22.05" customHeight="1" x14ac:dyDescent="0.3">
      <c r="A44" s="54"/>
      <c r="B44" s="55"/>
      <c r="C44" s="21" t="s">
        <v>57</v>
      </c>
      <c r="D44" s="6">
        <v>1</v>
      </c>
      <c r="E44" s="7" t="s">
        <v>74</v>
      </c>
      <c r="F44" s="7" t="s">
        <v>12</v>
      </c>
      <c r="G44" s="6" t="s">
        <v>62</v>
      </c>
      <c r="H44" s="7" t="s">
        <v>75</v>
      </c>
      <c r="I44" s="33">
        <v>0</v>
      </c>
      <c r="J44" s="33"/>
      <c r="K44" s="33">
        <f t="shared" si="0"/>
        <v>0</v>
      </c>
      <c r="L44" s="7" t="s">
        <v>76</v>
      </c>
    </row>
    <row r="45" spans="1:12" ht="22.05" customHeight="1" x14ac:dyDescent="0.3">
      <c r="A45" s="54"/>
      <c r="B45" s="55"/>
      <c r="C45" s="21" t="s">
        <v>58</v>
      </c>
      <c r="D45" s="6">
        <v>1</v>
      </c>
      <c r="E45" s="7" t="s">
        <v>77</v>
      </c>
      <c r="F45" s="7" t="s">
        <v>12</v>
      </c>
      <c r="G45" s="6" t="s">
        <v>141</v>
      </c>
      <c r="H45" s="7" t="s">
        <v>78</v>
      </c>
      <c r="I45" s="33">
        <v>0</v>
      </c>
      <c r="J45" s="33"/>
      <c r="K45" s="33">
        <f t="shared" si="0"/>
        <v>0</v>
      </c>
      <c r="L45" s="7" t="s">
        <v>8</v>
      </c>
    </row>
    <row r="46" spans="1:12" ht="22.05" customHeight="1" x14ac:dyDescent="0.3">
      <c r="A46" s="54"/>
      <c r="B46" s="55"/>
      <c r="C46" s="21" t="s">
        <v>59</v>
      </c>
      <c r="D46" s="6">
        <v>1</v>
      </c>
      <c r="E46" s="7" t="s">
        <v>79</v>
      </c>
      <c r="F46" s="7" t="s">
        <v>12</v>
      </c>
      <c r="G46" s="6" t="s">
        <v>63</v>
      </c>
      <c r="H46" s="7" t="s">
        <v>80</v>
      </c>
      <c r="I46" s="33">
        <v>0</v>
      </c>
      <c r="J46" s="33"/>
      <c r="K46" s="33">
        <f t="shared" si="0"/>
        <v>0</v>
      </c>
      <c r="L46" s="7" t="s">
        <v>8</v>
      </c>
    </row>
    <row r="47" spans="1:12" ht="22.05" customHeight="1" x14ac:dyDescent="0.3">
      <c r="A47" s="8"/>
      <c r="B47" s="1"/>
      <c r="C47" s="21"/>
      <c r="D47" s="6"/>
      <c r="E47" s="7"/>
      <c r="F47" s="7"/>
      <c r="G47" s="6"/>
      <c r="H47" s="7"/>
      <c r="I47" s="7"/>
      <c r="J47" s="7"/>
      <c r="K47" s="7"/>
      <c r="L47" s="7"/>
    </row>
    <row r="48" spans="1:12" s="24" customFormat="1" ht="25.8" customHeight="1" x14ac:dyDescent="0.3">
      <c r="A48" s="58" t="s">
        <v>160</v>
      </c>
      <c r="B48" s="58"/>
      <c r="C48" s="58"/>
      <c r="D48" s="58"/>
      <c r="E48" s="58"/>
      <c r="F48" s="58"/>
      <c r="G48" s="58"/>
      <c r="H48" s="58"/>
      <c r="I48" s="58"/>
      <c r="J48" s="58"/>
      <c r="K48" s="58"/>
      <c r="L48" s="58"/>
    </row>
    <row r="49" spans="1:12" s="29" customFormat="1" ht="24" customHeight="1" x14ac:dyDescent="0.3">
      <c r="A49" s="49" t="s">
        <v>161</v>
      </c>
      <c r="B49" s="49"/>
      <c r="C49" s="49"/>
      <c r="D49" s="49"/>
      <c r="E49" s="49"/>
      <c r="F49" s="40"/>
      <c r="G49" s="40"/>
      <c r="H49" s="40"/>
      <c r="I49" s="40"/>
      <c r="J49" s="40"/>
      <c r="K49" s="40"/>
      <c r="L49" s="40"/>
    </row>
    <row r="50" spans="1:12" s="29" customFormat="1" ht="50.4" customHeight="1" x14ac:dyDescent="0.3">
      <c r="A50" s="49" t="s">
        <v>162</v>
      </c>
      <c r="B50" s="49"/>
      <c r="C50" s="49"/>
      <c r="D50" s="49"/>
      <c r="E50" s="49"/>
      <c r="F50" s="40"/>
      <c r="G50" s="40"/>
      <c r="H50" s="40"/>
      <c r="I50" s="40"/>
      <c r="J50" s="40"/>
      <c r="K50" s="40"/>
      <c r="L50" s="40"/>
    </row>
    <row r="51" spans="1:12" s="29" customFormat="1" ht="24" customHeight="1" x14ac:dyDescent="0.3">
      <c r="A51" s="41" t="s">
        <v>163</v>
      </c>
      <c r="B51" s="42"/>
      <c r="C51" s="42"/>
      <c r="D51" s="42"/>
      <c r="E51" s="43"/>
      <c r="F51" s="44"/>
      <c r="G51" s="45"/>
      <c r="H51" s="45"/>
      <c r="I51" s="45"/>
      <c r="J51" s="45"/>
      <c r="K51" s="45"/>
      <c r="L51" s="45"/>
    </row>
    <row r="52" spans="1:12" s="29" customFormat="1" ht="24" customHeight="1" x14ac:dyDescent="0.3">
      <c r="A52" s="41" t="s">
        <v>164</v>
      </c>
      <c r="B52" s="42"/>
      <c r="C52" s="42"/>
      <c r="D52" s="42"/>
      <c r="E52" s="43"/>
      <c r="F52" s="44"/>
      <c r="G52" s="45"/>
      <c r="H52" s="45"/>
      <c r="I52" s="45"/>
      <c r="J52" s="45"/>
      <c r="K52" s="45"/>
      <c r="L52" s="45"/>
    </row>
    <row r="53" spans="1:12" s="29" customFormat="1" ht="24" customHeight="1" x14ac:dyDescent="0.3">
      <c r="A53" s="46" t="s">
        <v>165</v>
      </c>
      <c r="B53" s="47"/>
      <c r="C53" s="47"/>
      <c r="D53" s="47"/>
      <c r="E53" s="48"/>
      <c r="F53" s="30"/>
      <c r="G53" s="31"/>
      <c r="H53" s="31"/>
      <c r="I53" s="31"/>
      <c r="J53" s="31"/>
      <c r="K53" s="31"/>
      <c r="L53" s="31"/>
    </row>
    <row r="54" spans="1:12" s="29" customFormat="1" ht="38.4" customHeight="1" x14ac:dyDescent="0.3">
      <c r="A54" s="39" t="s">
        <v>166</v>
      </c>
      <c r="B54" s="39"/>
      <c r="C54" s="39"/>
      <c r="D54" s="39"/>
      <c r="E54" s="39"/>
      <c r="F54" s="40"/>
      <c r="G54" s="40"/>
      <c r="H54" s="40"/>
      <c r="I54" s="40"/>
      <c r="J54" s="40"/>
      <c r="K54" s="40"/>
      <c r="L54" s="40"/>
    </row>
    <row r="55" spans="1:12" s="29" customFormat="1" ht="43.8" customHeight="1" x14ac:dyDescent="0.3">
      <c r="A55" s="39" t="s">
        <v>167</v>
      </c>
      <c r="B55" s="39"/>
      <c r="C55" s="39"/>
      <c r="D55" s="39"/>
      <c r="E55" s="39"/>
      <c r="F55" s="40"/>
      <c r="G55" s="40"/>
      <c r="H55" s="40"/>
      <c r="I55" s="40"/>
      <c r="J55" s="40"/>
      <c r="K55" s="40"/>
      <c r="L55" s="40"/>
    </row>
    <row r="56" spans="1:12" s="29" customFormat="1" ht="43.2" customHeight="1" x14ac:dyDescent="0.3">
      <c r="A56" s="39" t="s">
        <v>168</v>
      </c>
      <c r="B56" s="39"/>
      <c r="C56" s="39"/>
      <c r="D56" s="39"/>
      <c r="E56" s="39"/>
      <c r="F56" s="40"/>
      <c r="G56" s="40"/>
      <c r="H56" s="40"/>
      <c r="I56" s="40"/>
      <c r="J56" s="40"/>
      <c r="K56" s="40"/>
      <c r="L56" s="40"/>
    </row>
    <row r="57" spans="1:12" s="29" customFormat="1" ht="33.6" customHeight="1" x14ac:dyDescent="0.3">
      <c r="A57" s="39" t="s">
        <v>169</v>
      </c>
      <c r="B57" s="39"/>
      <c r="C57" s="39"/>
      <c r="D57" s="39"/>
      <c r="E57" s="39"/>
      <c r="F57" s="40"/>
      <c r="G57" s="40"/>
      <c r="H57" s="40"/>
      <c r="I57" s="40"/>
      <c r="J57" s="40"/>
      <c r="K57" s="40"/>
      <c r="L57" s="40"/>
    </row>
    <row r="58" spans="1:12" s="29" customFormat="1" ht="49.2" customHeight="1" x14ac:dyDescent="0.3">
      <c r="A58" s="37" t="s">
        <v>170</v>
      </c>
      <c r="B58" s="37"/>
      <c r="C58" s="37"/>
      <c r="D58" s="37"/>
      <c r="E58" s="37"/>
      <c r="F58" s="38"/>
      <c r="G58" s="38"/>
      <c r="H58" s="38"/>
      <c r="I58" s="38"/>
      <c r="J58" s="38"/>
      <c r="K58" s="38"/>
      <c r="L58" s="38"/>
    </row>
    <row r="59" spans="1:12" s="32" customFormat="1" ht="31.8" customHeight="1" x14ac:dyDescent="0.3">
      <c r="A59" s="39" t="s">
        <v>171</v>
      </c>
      <c r="B59" s="39"/>
      <c r="C59" s="39"/>
      <c r="D59" s="39"/>
      <c r="E59" s="39"/>
      <c r="F59" s="40"/>
      <c r="G59" s="40"/>
      <c r="H59" s="40"/>
      <c r="I59" s="40"/>
      <c r="J59" s="40"/>
      <c r="K59" s="40"/>
      <c r="L59" s="40"/>
    </row>
    <row r="60" spans="1:12" s="24" customFormat="1" ht="59.4" customHeight="1" x14ac:dyDescent="0.3">
      <c r="A60" s="34" t="s">
        <v>172</v>
      </c>
      <c r="B60" s="34"/>
      <c r="C60" s="34"/>
      <c r="D60" s="34"/>
      <c r="E60" s="34"/>
      <c r="F60" s="34"/>
      <c r="G60" s="34"/>
      <c r="H60" s="34"/>
      <c r="I60" s="34"/>
      <c r="J60" s="34"/>
      <c r="K60" s="34"/>
      <c r="L60" s="34"/>
    </row>
    <row r="61" spans="1:12" s="24" customFormat="1" ht="27.6" customHeight="1" x14ac:dyDescent="0.3">
      <c r="A61" s="34" t="s">
        <v>173</v>
      </c>
      <c r="B61" s="34"/>
      <c r="C61" s="34"/>
      <c r="D61" s="34"/>
      <c r="E61" s="34"/>
      <c r="F61" s="34"/>
      <c r="G61" s="34"/>
      <c r="H61" s="34"/>
      <c r="I61" s="34"/>
      <c r="J61" s="34"/>
      <c r="K61" s="34"/>
      <c r="L61" s="34"/>
    </row>
    <row r="62" spans="1:12" customFormat="1" ht="37.799999999999997" customHeight="1" x14ac:dyDescent="0.3">
      <c r="A62" s="35" t="s">
        <v>174</v>
      </c>
      <c r="B62" s="35"/>
      <c r="C62" s="35"/>
      <c r="D62" s="35"/>
      <c r="E62" s="35"/>
      <c r="F62" s="35"/>
      <c r="G62" s="35"/>
      <c r="H62" s="35"/>
      <c r="I62" s="35"/>
      <c r="J62" s="35"/>
      <c r="K62" s="35"/>
      <c r="L62" s="35"/>
    </row>
  </sheetData>
  <mergeCells count="58">
    <mergeCell ref="A9:D9"/>
    <mergeCell ref="E9:L9"/>
    <mergeCell ref="A10:D10"/>
    <mergeCell ref="A6:D6"/>
    <mergeCell ref="E6:L6"/>
    <mergeCell ref="A7:D7"/>
    <mergeCell ref="E7:L7"/>
    <mergeCell ref="A8:D8"/>
    <mergeCell ref="E8:L8"/>
    <mergeCell ref="A1:L1"/>
    <mergeCell ref="A2:L2"/>
    <mergeCell ref="A3:L3"/>
    <mergeCell ref="A4:L4"/>
    <mergeCell ref="A5:L5"/>
    <mergeCell ref="E10:L10"/>
    <mergeCell ref="A11:D11"/>
    <mergeCell ref="E11:L11"/>
    <mergeCell ref="A15:L15"/>
    <mergeCell ref="A48:L48"/>
    <mergeCell ref="B21:B23"/>
    <mergeCell ref="A27:A41"/>
    <mergeCell ref="A49:E49"/>
    <mergeCell ref="F49:L49"/>
    <mergeCell ref="A12:D12"/>
    <mergeCell ref="E12:L12"/>
    <mergeCell ref="A13:D13"/>
    <mergeCell ref="E13:L13"/>
    <mergeCell ref="A14:D14"/>
    <mergeCell ref="E14:L14"/>
    <mergeCell ref="A42:A46"/>
    <mergeCell ref="B42:B46"/>
    <mergeCell ref="B24:B26"/>
    <mergeCell ref="A24:A26"/>
    <mergeCell ref="A18:A23"/>
    <mergeCell ref="B19:B20"/>
    <mergeCell ref="A53:E53"/>
    <mergeCell ref="A54:E54"/>
    <mergeCell ref="F54:L54"/>
    <mergeCell ref="A50:E50"/>
    <mergeCell ref="F50:L50"/>
    <mergeCell ref="A51:E51"/>
    <mergeCell ref="F51:L51"/>
    <mergeCell ref="A61:L61"/>
    <mergeCell ref="A62:L62"/>
    <mergeCell ref="A16:L16"/>
    <mergeCell ref="A58:E58"/>
    <mergeCell ref="F58:L58"/>
    <mergeCell ref="A59:E59"/>
    <mergeCell ref="F59:L59"/>
    <mergeCell ref="A60:L60"/>
    <mergeCell ref="A55:E55"/>
    <mergeCell ref="F55:L55"/>
    <mergeCell ref="A56:E56"/>
    <mergeCell ref="F56:L56"/>
    <mergeCell ref="A57:E57"/>
    <mergeCell ref="F57:L57"/>
    <mergeCell ref="A52:E52"/>
    <mergeCell ref="F52:L52"/>
  </mergeCells>
  <phoneticPr fontId="1" type="noConversion"/>
  <pageMargins left="0.7" right="0.7" top="0.75" bottom="0.75" header="0.3" footer="0.3"/>
  <pageSetup paperSize="8"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Graczyk</dc:creator>
  <cp:lastModifiedBy>Karolina Graczyk</cp:lastModifiedBy>
  <cp:lastPrinted>2023-04-26T12:55:21Z</cp:lastPrinted>
  <dcterms:created xsi:type="dcterms:W3CDTF">2023-02-14T08:32:37Z</dcterms:created>
  <dcterms:modified xsi:type="dcterms:W3CDTF">2024-11-12T08:46:13Z</dcterms:modified>
</cp:coreProperties>
</file>