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z6256\Desktop\POSTĘPOWANIA 2025\PPOŻ\dok. na PLATFORMĘ\"/>
    </mc:Choice>
  </mc:AlternateContent>
  <bookViews>
    <workbookView xWindow="240" yWindow="135" windowWidth="20115" windowHeight="7245"/>
  </bookViews>
  <sheets>
    <sheet name="firma" sheetId="1" r:id="rId1"/>
    <sheet name="Arkusz3" sheetId="3" r:id="rId2"/>
  </sheets>
  <definedNames>
    <definedName name="_xlnm.Print_Area" localSheetId="0">firma!$A$1:$H$36</definedName>
  </definedNames>
  <calcPr calcId="162913"/>
</workbook>
</file>

<file path=xl/calcChain.xml><?xml version="1.0" encoding="utf-8"?>
<calcChain xmlns="http://schemas.openxmlformats.org/spreadsheetml/2006/main">
  <c r="F22" i="1" l="1"/>
  <c r="H22" i="1" s="1"/>
  <c r="F21" i="1"/>
  <c r="H21" i="1" s="1"/>
  <c r="F7" i="1" l="1"/>
  <c r="H7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12" i="1"/>
  <c r="H12" i="1" s="1"/>
  <c r="F8" i="1" l="1"/>
  <c r="H8" i="1" s="1"/>
  <c r="F9" i="1"/>
  <c r="H9" i="1" s="1"/>
</calcChain>
</file>

<file path=xl/sharedStrings.xml><?xml version="1.0" encoding="utf-8"?>
<sst xmlns="http://schemas.openxmlformats.org/spreadsheetml/2006/main" count="45" uniqueCount="43">
  <si>
    <t xml:space="preserve">FORMULARZ CENOWY </t>
  </si>
  <si>
    <t>L.p.</t>
  </si>
  <si>
    <t>ZBIORCZE ZESTAWIENIE KOSZTÓW KONSERWACJI SYSTEMÓW SYGNALIZACJI POŻARÓW I ODDYMIANIA W KOMPLEKSIE ADMINISTROWANYM PRZEZ 1.BLTr</t>
  </si>
  <si>
    <t>Nr kompleksu/budynek</t>
  </si>
  <si>
    <t>Typ systemu</t>
  </si>
  <si>
    <t>0030/1</t>
  </si>
  <si>
    <t>0030/19</t>
  </si>
  <si>
    <t xml:space="preserve">  KW Warszawa, ul. Kajakowa 8</t>
  </si>
  <si>
    <t>System oddymiania MERCOR MCR 9705</t>
  </si>
  <si>
    <t>System Sygnalizacji Pożaru POLON 4200</t>
  </si>
  <si>
    <t>System Sygnalizacji Pożaru BOSCH FPA 5000</t>
  </si>
  <si>
    <t>KW Warszawa,ul.Żwirki i Wigury 1C</t>
  </si>
  <si>
    <t>UPS Fideltronik INIGO model: KR PRO3000RLT2 moc 3000V/2400W</t>
  </si>
  <si>
    <t>System Sygnalizacji Pożaru  ESSER IQ8 CONTROL M</t>
  </si>
  <si>
    <t>System detekcji gazów palnych i par wybuchowych REGARD</t>
  </si>
  <si>
    <t>Przeciwpożarowe zawory odcinające BX 2H</t>
  </si>
  <si>
    <t>System wykrywania gazu MD-2</t>
  </si>
  <si>
    <t>Centrala pożarowa (repetytor) 
ESSER IQ8 CONTROL M</t>
  </si>
  <si>
    <t xml:space="preserve">Centrala pożarowa (repetytor) POLON 6000
</t>
  </si>
  <si>
    <t>Sygnalizator optyczno-akustyczny
  SAK</t>
  </si>
  <si>
    <t>System Sygnalizacji  Pożaru
POLON 6000</t>
  </si>
  <si>
    <t>System oddymiania
RZN 4332-E6</t>
  </si>
  <si>
    <t>System Sygnalizacji Pożaru
 ESSER IQ8 CONTROL M</t>
  </si>
  <si>
    <t>System oddymiania 
D+H RZN 4402-KV2</t>
  </si>
  <si>
    <t>System Sygnalizacji  Pożaru
POLON 4900</t>
  </si>
  <si>
    <t>System oddymiania 
D+H RZN 4416</t>
  </si>
  <si>
    <t>System wykrywania gazu MD-8</t>
  </si>
  <si>
    <t>……………………………………….</t>
  </si>
  <si>
    <t>Data i czytelny podpis Wykonawcy</t>
  </si>
  <si>
    <t>Wartość netto konserwacji                ( kol.3x4)</t>
  </si>
  <si>
    <t>System Sygnalizacji  Pożaru
ESSER IQ CONTROL M</t>
  </si>
  <si>
    <t xml:space="preserve">System Sygnalizacji  Pożaru UTC Fire&amp;Security
</t>
  </si>
  <si>
    <t xml:space="preserve">System czujek sensorycznych i ROP 
</t>
  </si>
  <si>
    <t xml:space="preserve">Centrala pożarowa (repetytor) POLON 4900
</t>
  </si>
  <si>
    <t>%           VAT</t>
  </si>
  <si>
    <t>Wartość brutto konserwacji        ( kol.5x6)</t>
  </si>
  <si>
    <t>Ilość konserwacji kwartalnych w trakcie trwania umowy</t>
  </si>
  <si>
    <t>Cena netto jednej konserwacji kwartalnej</t>
  </si>
  <si>
    <t>System oddymiania AFG-2004-8A 1L2g</t>
  </si>
  <si>
    <t>RAZEM:</t>
  </si>
  <si>
    <t xml:space="preserve">  KW Warszawa, ul. Kajakowa 8                                                                                                            KW Warszawa,ul.Żwirki i Wigury 1C                 </t>
  </si>
  <si>
    <t xml:space="preserve"> RAZEM:</t>
  </si>
  <si>
    <t>Załącznik nr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</si>
</sst>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1" fillId="0" borderId="3" xfId="0" applyFont="1" applyBorder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 applyBorder="1" applyAlignment="1">
      <alignment wrapText="1"/>
    </xf>
    <xf numFmtId="0" fontId="5" fillId="0" borderId="0" xfId="0" applyNumberFormat="1" applyFont="1"/>
    <xf numFmtId="0" fontId="6" fillId="0" borderId="0" xfId="0" applyNumberFormat="1" applyFont="1"/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/>
    </xf>
    <xf numFmtId="0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7" fillId="0" borderId="1" xfId="0" applyFont="1" applyBorder="1" applyAlignment="1">
      <alignment wrapText="1"/>
    </xf>
    <xf numFmtId="2" fontId="7" fillId="0" borderId="1" xfId="0" applyNumberFormat="1" applyFont="1" applyBorder="1"/>
    <xf numFmtId="0" fontId="7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2" fontId="7" fillId="0" borderId="2" xfId="0" applyNumberFormat="1" applyFont="1" applyBorder="1"/>
    <xf numFmtId="0" fontId="2" fillId="0" borderId="10" xfId="0" applyFont="1" applyBorder="1" applyAlignment="1">
      <alignment horizontal="right" wrapText="1"/>
    </xf>
    <xf numFmtId="0" fontId="1" fillId="0" borderId="10" xfId="0" applyFont="1" applyBorder="1"/>
    <xf numFmtId="0" fontId="5" fillId="0" borderId="10" xfId="0" applyNumberFormat="1" applyFont="1" applyBorder="1"/>
    <xf numFmtId="0" fontId="1" fillId="0" borderId="11" xfId="0" applyFont="1" applyBorder="1"/>
    <xf numFmtId="4" fontId="7" fillId="0" borderId="2" xfId="0" applyNumberFormat="1" applyFont="1" applyBorder="1" applyAlignment="1">
      <alignment vertical="center"/>
    </xf>
    <xf numFmtId="0" fontId="7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right" vertical="center"/>
    </xf>
    <xf numFmtId="0" fontId="7" fillId="0" borderId="10" xfId="0" applyNumberFormat="1" applyFont="1" applyBorder="1" applyAlignment="1">
      <alignment horizontal="center" vertical="center"/>
    </xf>
    <xf numFmtId="4" fontId="7" fillId="0" borderId="11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14" xfId="0" applyFont="1" applyBorder="1"/>
    <xf numFmtId="4" fontId="7" fillId="0" borderId="9" xfId="0" applyNumberFormat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2" fillId="0" borderId="1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abSelected="1" showWhiteSpace="0" zoomScaleNormal="100" workbookViewId="0">
      <selection sqref="A1:H36"/>
    </sheetView>
  </sheetViews>
  <sheetFormatPr defaultRowHeight="14.25" x14ac:dyDescent="0.2"/>
  <cols>
    <col min="1" max="1" width="5.5703125" style="1" customWidth="1"/>
    <col min="2" max="2" width="19.7109375" style="1" hidden="1" customWidth="1"/>
    <col min="3" max="3" width="42.5703125" style="1" customWidth="1"/>
    <col min="4" max="4" width="14.85546875" style="1" customWidth="1"/>
    <col min="5" max="5" width="13.5703125" style="1" customWidth="1"/>
    <col min="6" max="6" width="14.7109375" style="1" customWidth="1"/>
    <col min="7" max="7" width="12.140625" style="10" customWidth="1"/>
    <col min="8" max="8" width="15.85546875" style="1" customWidth="1"/>
    <col min="9" max="16384" width="9.140625" style="1"/>
  </cols>
  <sheetData>
    <row r="1" spans="1:22" x14ac:dyDescent="0.2">
      <c r="H1" s="3" t="s">
        <v>42</v>
      </c>
    </row>
    <row r="2" spans="1:22" ht="24.75" customHeight="1" x14ac:dyDescent="0.2">
      <c r="A2" s="54" t="s">
        <v>0</v>
      </c>
      <c r="B2" s="54"/>
      <c r="C2" s="54"/>
      <c r="D2" s="54"/>
      <c r="E2" s="54"/>
      <c r="F2" s="54"/>
      <c r="G2" s="54"/>
      <c r="H2" s="54"/>
      <c r="I2" s="2"/>
      <c r="J2" s="2"/>
      <c r="K2" s="2"/>
      <c r="L2" s="2"/>
      <c r="M2" s="2"/>
      <c r="N2" s="2"/>
    </row>
    <row r="3" spans="1:22" ht="42.75" customHeight="1" thickBot="1" x14ac:dyDescent="0.25">
      <c r="A3" s="55" t="s">
        <v>2</v>
      </c>
      <c r="B3" s="55"/>
      <c r="C3" s="55"/>
      <c r="D3" s="55"/>
      <c r="E3" s="55"/>
      <c r="F3" s="55"/>
      <c r="G3" s="55"/>
      <c r="H3" s="55"/>
      <c r="I3" s="6"/>
      <c r="J3" s="6"/>
      <c r="K3" s="6"/>
      <c r="L3" s="6"/>
      <c r="M3" s="6"/>
      <c r="N3" s="6"/>
      <c r="O3" s="5"/>
      <c r="P3" s="5"/>
      <c r="Q3" s="5"/>
      <c r="R3" s="5"/>
      <c r="S3" s="5"/>
      <c r="T3" s="5"/>
      <c r="U3" s="5"/>
      <c r="V3" s="5"/>
    </row>
    <row r="4" spans="1:22" s="4" customFormat="1" ht="72" thickBot="1" x14ac:dyDescent="0.25">
      <c r="A4" s="12" t="s">
        <v>1</v>
      </c>
      <c r="B4" s="13" t="s">
        <v>3</v>
      </c>
      <c r="C4" s="14" t="s">
        <v>4</v>
      </c>
      <c r="D4" s="14" t="s">
        <v>36</v>
      </c>
      <c r="E4" s="14" t="s">
        <v>37</v>
      </c>
      <c r="F4" s="14" t="s">
        <v>29</v>
      </c>
      <c r="G4" s="15" t="s">
        <v>34</v>
      </c>
      <c r="H4" s="14" t="s">
        <v>35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s="5" customFormat="1" x14ac:dyDescent="0.2">
      <c r="A5" s="16">
        <v>1</v>
      </c>
      <c r="B5" s="17">
        <v>2</v>
      </c>
      <c r="C5" s="18">
        <v>2</v>
      </c>
      <c r="D5" s="18">
        <v>3</v>
      </c>
      <c r="E5" s="18">
        <v>4</v>
      </c>
      <c r="F5" s="18">
        <v>5</v>
      </c>
      <c r="G5" s="19">
        <v>6</v>
      </c>
      <c r="H5" s="18">
        <v>7</v>
      </c>
      <c r="J5" s="9"/>
    </row>
    <row r="6" spans="1:22" s="5" customFormat="1" ht="25.5" customHeight="1" x14ac:dyDescent="0.2">
      <c r="A6" s="56" t="s">
        <v>7</v>
      </c>
      <c r="B6" s="57"/>
      <c r="C6" s="57"/>
      <c r="D6" s="57"/>
      <c r="E6" s="57"/>
      <c r="F6" s="57"/>
      <c r="G6" s="57"/>
      <c r="H6" s="58"/>
    </row>
    <row r="7" spans="1:22" s="5" customFormat="1" ht="33" customHeight="1" x14ac:dyDescent="0.2">
      <c r="A7" s="12">
        <v>1</v>
      </c>
      <c r="B7" s="12" t="s">
        <v>5</v>
      </c>
      <c r="C7" s="14" t="s">
        <v>9</v>
      </c>
      <c r="D7" s="12">
        <v>12</v>
      </c>
      <c r="E7" s="12"/>
      <c r="F7" s="20">
        <f>D7*E7</f>
        <v>0</v>
      </c>
      <c r="G7" s="21">
        <v>23</v>
      </c>
      <c r="H7" s="22">
        <f>F7*1.23</f>
        <v>0</v>
      </c>
    </row>
    <row r="8" spans="1:22" s="5" customFormat="1" ht="34.5" customHeight="1" x14ac:dyDescent="0.2">
      <c r="A8" s="12">
        <v>2</v>
      </c>
      <c r="B8" s="12" t="s">
        <v>5</v>
      </c>
      <c r="C8" s="14" t="s">
        <v>8</v>
      </c>
      <c r="D8" s="12">
        <v>12</v>
      </c>
      <c r="E8" s="12"/>
      <c r="F8" s="20">
        <f t="shared" ref="F8:F9" si="0">D8*E8</f>
        <v>0</v>
      </c>
      <c r="G8" s="21">
        <v>23</v>
      </c>
      <c r="H8" s="22">
        <f t="shared" ref="H8:H31" si="1">F8*1.23</f>
        <v>0</v>
      </c>
    </row>
    <row r="9" spans="1:22" s="5" customFormat="1" ht="31.5" customHeight="1" thickBot="1" x14ac:dyDescent="0.25">
      <c r="A9" s="31">
        <v>3</v>
      </c>
      <c r="B9" s="31" t="s">
        <v>6</v>
      </c>
      <c r="C9" s="43" t="s">
        <v>10</v>
      </c>
      <c r="D9" s="31">
        <v>12</v>
      </c>
      <c r="E9" s="31"/>
      <c r="F9" s="38">
        <f t="shared" si="0"/>
        <v>0</v>
      </c>
      <c r="G9" s="39">
        <v>23</v>
      </c>
      <c r="H9" s="40">
        <f t="shared" si="1"/>
        <v>0</v>
      </c>
    </row>
    <row r="10" spans="1:22" s="5" customFormat="1" ht="31.5" customHeight="1" thickBot="1" x14ac:dyDescent="0.25">
      <c r="A10" s="51" t="s">
        <v>39</v>
      </c>
      <c r="B10" s="51"/>
      <c r="C10" s="51"/>
      <c r="D10" s="51"/>
      <c r="E10" s="51"/>
      <c r="F10" s="45"/>
      <c r="G10" s="41"/>
      <c r="H10" s="42"/>
    </row>
    <row r="11" spans="1:22" s="5" customFormat="1" ht="29.25" customHeight="1" x14ac:dyDescent="0.2">
      <c r="A11" s="46"/>
      <c r="B11" s="47"/>
      <c r="C11" s="59" t="s">
        <v>11</v>
      </c>
      <c r="D11" s="60"/>
      <c r="E11" s="60"/>
      <c r="F11" s="60"/>
      <c r="G11" s="60"/>
      <c r="H11" s="61"/>
    </row>
    <row r="12" spans="1:22" ht="31.5" customHeight="1" x14ac:dyDescent="0.2">
      <c r="A12" s="12">
        <v>4</v>
      </c>
      <c r="B12" s="23"/>
      <c r="C12" s="14" t="s">
        <v>17</v>
      </c>
      <c r="D12" s="12">
        <v>12</v>
      </c>
      <c r="E12" s="24"/>
      <c r="F12" s="25">
        <f>D12*E12</f>
        <v>0</v>
      </c>
      <c r="G12" s="21">
        <v>23</v>
      </c>
      <c r="H12" s="22">
        <f t="shared" si="1"/>
        <v>0</v>
      </c>
    </row>
    <row r="13" spans="1:22" ht="30.75" customHeight="1" x14ac:dyDescent="0.2">
      <c r="A13" s="12">
        <v>5</v>
      </c>
      <c r="B13" s="23"/>
      <c r="C13" s="26" t="s">
        <v>33</v>
      </c>
      <c r="D13" s="12">
        <v>12</v>
      </c>
      <c r="E13" s="24"/>
      <c r="F13" s="25">
        <f t="shared" ref="F13:F31" si="2">D13*E13</f>
        <v>0</v>
      </c>
      <c r="G13" s="21">
        <v>23</v>
      </c>
      <c r="H13" s="22">
        <f t="shared" si="1"/>
        <v>0</v>
      </c>
    </row>
    <row r="14" spans="1:22" ht="33.75" customHeight="1" x14ac:dyDescent="0.2">
      <c r="A14" s="12">
        <v>6</v>
      </c>
      <c r="B14" s="23"/>
      <c r="C14" s="14" t="s">
        <v>18</v>
      </c>
      <c r="D14" s="12">
        <v>12</v>
      </c>
      <c r="E14" s="24"/>
      <c r="F14" s="25">
        <f t="shared" si="2"/>
        <v>0</v>
      </c>
      <c r="G14" s="21">
        <v>23</v>
      </c>
      <c r="H14" s="22">
        <f t="shared" si="1"/>
        <v>0</v>
      </c>
    </row>
    <row r="15" spans="1:22" ht="28.5" x14ac:dyDescent="0.2">
      <c r="A15" s="12">
        <v>7</v>
      </c>
      <c r="B15" s="23"/>
      <c r="C15" s="14" t="s">
        <v>19</v>
      </c>
      <c r="D15" s="12">
        <v>12</v>
      </c>
      <c r="E15" s="24"/>
      <c r="F15" s="25">
        <f t="shared" si="2"/>
        <v>0</v>
      </c>
      <c r="G15" s="21">
        <v>23</v>
      </c>
      <c r="H15" s="22">
        <f t="shared" si="1"/>
        <v>0</v>
      </c>
    </row>
    <row r="16" spans="1:22" ht="23.25" customHeight="1" x14ac:dyDescent="0.2">
      <c r="A16" s="12">
        <v>8</v>
      </c>
      <c r="B16" s="23"/>
      <c r="C16" s="27" t="s">
        <v>38</v>
      </c>
      <c r="D16" s="12">
        <v>12</v>
      </c>
      <c r="E16" s="24"/>
      <c r="F16" s="25">
        <f t="shared" si="2"/>
        <v>0</v>
      </c>
      <c r="G16" s="21">
        <v>23</v>
      </c>
      <c r="H16" s="22">
        <f t="shared" si="1"/>
        <v>0</v>
      </c>
    </row>
    <row r="17" spans="1:8" ht="28.5" x14ac:dyDescent="0.2">
      <c r="A17" s="12">
        <v>9</v>
      </c>
      <c r="B17" s="23"/>
      <c r="C17" s="28" t="s">
        <v>12</v>
      </c>
      <c r="D17" s="12">
        <v>12</v>
      </c>
      <c r="E17" s="24"/>
      <c r="F17" s="25">
        <f t="shared" si="2"/>
        <v>0</v>
      </c>
      <c r="G17" s="21">
        <v>23</v>
      </c>
      <c r="H17" s="22">
        <f t="shared" si="1"/>
        <v>0</v>
      </c>
    </row>
    <row r="18" spans="1:8" ht="25.5" x14ac:dyDescent="0.2">
      <c r="A18" s="12">
        <v>10</v>
      </c>
      <c r="B18" s="23"/>
      <c r="C18" s="29" t="s">
        <v>20</v>
      </c>
      <c r="D18" s="12">
        <v>12</v>
      </c>
      <c r="E18" s="24"/>
      <c r="F18" s="25">
        <f t="shared" si="2"/>
        <v>0</v>
      </c>
      <c r="G18" s="21">
        <v>23</v>
      </c>
      <c r="H18" s="22">
        <f t="shared" si="1"/>
        <v>0</v>
      </c>
    </row>
    <row r="19" spans="1:8" ht="28.5" x14ac:dyDescent="0.2">
      <c r="A19" s="12">
        <v>11</v>
      </c>
      <c r="B19" s="23"/>
      <c r="C19" s="14" t="s">
        <v>13</v>
      </c>
      <c r="D19" s="12">
        <v>12</v>
      </c>
      <c r="E19" s="30"/>
      <c r="F19" s="25">
        <f t="shared" si="2"/>
        <v>0</v>
      </c>
      <c r="G19" s="21">
        <v>23</v>
      </c>
      <c r="H19" s="22">
        <f t="shared" si="1"/>
        <v>0</v>
      </c>
    </row>
    <row r="20" spans="1:8" ht="28.5" x14ac:dyDescent="0.2">
      <c r="A20" s="12">
        <v>12</v>
      </c>
      <c r="B20" s="23"/>
      <c r="C20" s="14" t="s">
        <v>21</v>
      </c>
      <c r="D20" s="12">
        <v>12</v>
      </c>
      <c r="E20" s="24"/>
      <c r="F20" s="25">
        <f t="shared" si="2"/>
        <v>0</v>
      </c>
      <c r="G20" s="21">
        <v>23</v>
      </c>
      <c r="H20" s="22">
        <f t="shared" si="1"/>
        <v>0</v>
      </c>
    </row>
    <row r="21" spans="1:8" ht="28.5" x14ac:dyDescent="0.2">
      <c r="A21" s="12">
        <v>13</v>
      </c>
      <c r="B21" s="23"/>
      <c r="C21" s="14" t="s">
        <v>30</v>
      </c>
      <c r="D21" s="12">
        <v>12</v>
      </c>
      <c r="E21" s="24"/>
      <c r="F21" s="25">
        <f t="shared" si="2"/>
        <v>0</v>
      </c>
      <c r="G21" s="21">
        <v>23</v>
      </c>
      <c r="H21" s="22">
        <f t="shared" si="1"/>
        <v>0</v>
      </c>
    </row>
    <row r="22" spans="1:8" ht="33.75" customHeight="1" x14ac:dyDescent="0.2">
      <c r="A22" s="12">
        <v>14</v>
      </c>
      <c r="B22" s="23"/>
      <c r="C22" s="28" t="s">
        <v>31</v>
      </c>
      <c r="D22" s="12">
        <v>12</v>
      </c>
      <c r="E22" s="24"/>
      <c r="F22" s="25">
        <f t="shared" si="2"/>
        <v>0</v>
      </c>
      <c r="G22" s="21">
        <v>23</v>
      </c>
      <c r="H22" s="22">
        <f t="shared" si="1"/>
        <v>0</v>
      </c>
    </row>
    <row r="23" spans="1:8" ht="28.5" x14ac:dyDescent="0.2">
      <c r="A23" s="12">
        <v>15</v>
      </c>
      <c r="B23" s="23"/>
      <c r="C23" s="14" t="s">
        <v>22</v>
      </c>
      <c r="D23" s="12">
        <v>12</v>
      </c>
      <c r="E23" s="24"/>
      <c r="F23" s="25">
        <f t="shared" si="2"/>
        <v>0</v>
      </c>
      <c r="G23" s="21">
        <v>23</v>
      </c>
      <c r="H23" s="22">
        <f t="shared" si="1"/>
        <v>0</v>
      </c>
    </row>
    <row r="24" spans="1:8" ht="28.5" x14ac:dyDescent="0.2">
      <c r="A24" s="12">
        <v>16</v>
      </c>
      <c r="B24" s="23"/>
      <c r="C24" s="14" t="s">
        <v>14</v>
      </c>
      <c r="D24" s="12">
        <v>12</v>
      </c>
      <c r="E24" s="24"/>
      <c r="F24" s="25">
        <f t="shared" si="2"/>
        <v>0</v>
      </c>
      <c r="G24" s="21">
        <v>23</v>
      </c>
      <c r="H24" s="22">
        <f t="shared" si="1"/>
        <v>0</v>
      </c>
    </row>
    <row r="25" spans="1:8" ht="28.5" x14ac:dyDescent="0.2">
      <c r="A25" s="12">
        <v>17</v>
      </c>
      <c r="B25" s="23"/>
      <c r="C25" s="14" t="s">
        <v>23</v>
      </c>
      <c r="D25" s="12">
        <v>12</v>
      </c>
      <c r="E25" s="24"/>
      <c r="F25" s="25">
        <f t="shared" si="2"/>
        <v>0</v>
      </c>
      <c r="G25" s="21">
        <v>23</v>
      </c>
      <c r="H25" s="22">
        <f t="shared" si="1"/>
        <v>0</v>
      </c>
    </row>
    <row r="26" spans="1:8" ht="28.5" x14ac:dyDescent="0.2">
      <c r="A26" s="12">
        <v>18</v>
      </c>
      <c r="B26" s="23"/>
      <c r="C26" s="14" t="s">
        <v>24</v>
      </c>
      <c r="D26" s="12">
        <v>12</v>
      </c>
      <c r="E26" s="24"/>
      <c r="F26" s="25">
        <f t="shared" si="2"/>
        <v>0</v>
      </c>
      <c r="G26" s="21">
        <v>23</v>
      </c>
      <c r="H26" s="22">
        <f t="shared" si="1"/>
        <v>0</v>
      </c>
    </row>
    <row r="27" spans="1:8" ht="28.5" x14ac:dyDescent="0.2">
      <c r="A27" s="12">
        <v>19</v>
      </c>
      <c r="B27" s="23"/>
      <c r="C27" s="14" t="s">
        <v>25</v>
      </c>
      <c r="D27" s="12">
        <v>12</v>
      </c>
      <c r="E27" s="24"/>
      <c r="F27" s="25">
        <f t="shared" si="2"/>
        <v>0</v>
      </c>
      <c r="G27" s="21">
        <v>23</v>
      </c>
      <c r="H27" s="22">
        <f t="shared" si="1"/>
        <v>0</v>
      </c>
    </row>
    <row r="28" spans="1:8" ht="28.5" x14ac:dyDescent="0.2">
      <c r="A28" s="12">
        <v>20</v>
      </c>
      <c r="B28" s="23"/>
      <c r="C28" s="14" t="s">
        <v>15</v>
      </c>
      <c r="D28" s="12">
        <v>12</v>
      </c>
      <c r="E28" s="24"/>
      <c r="F28" s="25">
        <f t="shared" si="2"/>
        <v>0</v>
      </c>
      <c r="G28" s="21">
        <v>23</v>
      </c>
      <c r="H28" s="22">
        <f t="shared" si="1"/>
        <v>0</v>
      </c>
    </row>
    <row r="29" spans="1:8" ht="28.5" x14ac:dyDescent="0.2">
      <c r="A29" s="12">
        <v>21</v>
      </c>
      <c r="B29" s="23"/>
      <c r="C29" s="14" t="s">
        <v>32</v>
      </c>
      <c r="D29" s="12">
        <v>12</v>
      </c>
      <c r="E29" s="24"/>
      <c r="F29" s="25">
        <f t="shared" si="2"/>
        <v>0</v>
      </c>
      <c r="G29" s="21">
        <v>23</v>
      </c>
      <c r="H29" s="22">
        <f t="shared" si="1"/>
        <v>0</v>
      </c>
    </row>
    <row r="30" spans="1:8" ht="28.5" customHeight="1" x14ac:dyDescent="0.2">
      <c r="A30" s="12">
        <v>22</v>
      </c>
      <c r="B30" s="23"/>
      <c r="C30" s="14" t="s">
        <v>16</v>
      </c>
      <c r="D30" s="12">
        <v>12</v>
      </c>
      <c r="E30" s="24"/>
      <c r="F30" s="25">
        <f t="shared" si="2"/>
        <v>0</v>
      </c>
      <c r="G30" s="21">
        <v>23</v>
      </c>
      <c r="H30" s="22">
        <f t="shared" si="1"/>
        <v>0</v>
      </c>
    </row>
    <row r="31" spans="1:8" ht="28.5" customHeight="1" thickBot="1" x14ac:dyDescent="0.25">
      <c r="A31" s="12">
        <v>23</v>
      </c>
      <c r="B31" s="23"/>
      <c r="C31" s="31" t="s">
        <v>26</v>
      </c>
      <c r="D31" s="31">
        <v>12</v>
      </c>
      <c r="E31" s="32"/>
      <c r="F31" s="33">
        <f t="shared" si="2"/>
        <v>0</v>
      </c>
      <c r="G31" s="39">
        <v>23</v>
      </c>
      <c r="H31" s="40">
        <f t="shared" si="1"/>
        <v>0</v>
      </c>
    </row>
    <row r="32" spans="1:8" ht="15.75" thickBot="1" x14ac:dyDescent="0.3">
      <c r="A32" s="52" t="s">
        <v>39</v>
      </c>
      <c r="B32" s="53"/>
      <c r="C32" s="53"/>
      <c r="D32" s="53"/>
      <c r="E32" s="53"/>
      <c r="F32" s="44"/>
      <c r="G32" s="36"/>
      <c r="H32" s="37"/>
    </row>
    <row r="33" spans="1:8" ht="32.25" customHeight="1" thickBot="1" x14ac:dyDescent="0.3">
      <c r="A33" s="48" t="s">
        <v>40</v>
      </c>
      <c r="B33" s="49"/>
      <c r="C33" s="49"/>
      <c r="D33" s="50"/>
      <c r="E33" s="34" t="s">
        <v>41</v>
      </c>
      <c r="F33" s="35"/>
      <c r="G33" s="36"/>
      <c r="H33" s="37"/>
    </row>
    <row r="34" spans="1:8" x14ac:dyDescent="0.2">
      <c r="C34" s="7"/>
      <c r="D34" s="7"/>
      <c r="E34" s="7"/>
      <c r="F34" s="1" t="s">
        <v>27</v>
      </c>
    </row>
    <row r="35" spans="1:8" ht="15" x14ac:dyDescent="0.25">
      <c r="C35" s="7"/>
      <c r="D35" s="7"/>
      <c r="E35" s="7"/>
      <c r="F35" s="8" t="s">
        <v>28</v>
      </c>
      <c r="G35" s="11"/>
      <c r="H35" s="8"/>
    </row>
    <row r="36" spans="1:8" x14ac:dyDescent="0.2">
      <c r="C36" s="7"/>
      <c r="D36" s="7"/>
      <c r="E36" s="7"/>
    </row>
    <row r="37" spans="1:8" x14ac:dyDescent="0.2">
      <c r="C37" s="7"/>
      <c r="D37" s="7"/>
      <c r="E37" s="7"/>
    </row>
  </sheetData>
  <mergeCells count="7">
    <mergeCell ref="A33:D33"/>
    <mergeCell ref="A10:E10"/>
    <mergeCell ref="A32:E32"/>
    <mergeCell ref="A2:H2"/>
    <mergeCell ref="A3:H3"/>
    <mergeCell ref="A6:H6"/>
    <mergeCell ref="C11:H11"/>
  </mergeCells>
  <printOptions horizontalCentered="1"/>
  <pageMargins left="0.7" right="0.7" top="0.75" bottom="0.75" header="0.3" footer="0.3"/>
  <pageSetup paperSize="9" scale="74" fitToWidth="0" orientation="portrait" r:id="rId1"/>
  <headerFooter>
    <oddFooter>Strona &amp;P</oddFooter>
  </headerFooter>
  <rowBreaks count="1" manualBreakCount="1">
    <brk id="1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A9E9666E-8980-481E-9946-89E7D585660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firma</vt:lpstr>
      <vt:lpstr>Arkusz3</vt:lpstr>
      <vt:lpstr>firma!Obszar_wydruku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Ortiz Małgorzata</cp:lastModifiedBy>
  <cp:lastPrinted>2025-02-28T12:41:59Z</cp:lastPrinted>
  <dcterms:created xsi:type="dcterms:W3CDTF">2018-03-06T12:18:39Z</dcterms:created>
  <dcterms:modified xsi:type="dcterms:W3CDTF">2025-02-28T12:42:12Z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63215303-e741-4202-8e6b-a175c3161263</vt:lpwstr>
  </property>
  <property fmtid="{D5CDD505-2E9C-101B-9397-08002B2CF9AE}" pid="3" name="bjSaver">
    <vt:lpwstr>DZWm7yqrPBnxiRgrjeHX/iGqWLGF7j9z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