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Ł\POSTĘPOWANIA\2024\71_ZP_2024 - Odpady\Dane z CZM - aktualizacja\"/>
    </mc:Choice>
  </mc:AlternateContent>
  <xr:revisionPtr revIDLastSave="0" documentId="13_ncr:1_{BDD41146-5F75-4357-8C94-4F4FE1F11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ZIAŁY" sheetId="1" r:id="rId1"/>
    <sheet name="POZOSTAŁE JEDNOSTKI" sheetId="2" r:id="rId2"/>
    <sheet name="AKADEMIKI" sheetId="3" r:id="rId3"/>
  </sheets>
  <definedNames>
    <definedName name="_xlnm._FilterDatabase" localSheetId="2" hidden="1">AKADEMIKI!$A$3:$K$3</definedName>
    <definedName name="_xlnm._FilterDatabase" localSheetId="1" hidden="1">'POZOSTAŁE JEDNOSTKI'!$A$2:$L$87</definedName>
    <definedName name="_xlnm._FilterDatabase" localSheetId="0" hidden="1">WYDZIAŁY!$A$2:$L$103</definedName>
    <definedName name="_xlnm.Print_Area" localSheetId="2">AKADEMIKI!$A$1:$K$71</definedName>
    <definedName name="_xlnm.Print_Area" localSheetId="1">'POZOSTAŁE JEDNOSTKI'!$A$1:$L$87</definedName>
    <definedName name="_xlnm.Print_Area" localSheetId="0">WYDZIAŁY!$A$1:$L$102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L3" i="2"/>
  <c r="C76" i="2" l="1"/>
  <c r="C75" i="2"/>
  <c r="C74" i="2"/>
  <c r="C73" i="2"/>
  <c r="C72" i="2"/>
  <c r="A1" i="2"/>
</calcChain>
</file>

<file path=xl/sharedStrings.xml><?xml version="1.0" encoding="utf-8"?>
<sst xmlns="http://schemas.openxmlformats.org/spreadsheetml/2006/main" count="1100" uniqueCount="134">
  <si>
    <t>Wydział</t>
  </si>
  <si>
    <t xml:space="preserve">Nazwa budynku np. </t>
  </si>
  <si>
    <t>Adres</t>
  </si>
  <si>
    <t>pozostałe</t>
  </si>
  <si>
    <t>selektywne</t>
  </si>
  <si>
    <t>Częstotliwość odbioru w miesiącu</t>
  </si>
  <si>
    <t>CZĘSTOTLIWOŚC W TYGODNIU</t>
  </si>
  <si>
    <t>Rodzaje pojemników</t>
  </si>
  <si>
    <t>Liczba pojemników</t>
  </si>
  <si>
    <t>Wielkość pojemników</t>
  </si>
  <si>
    <t>Wydział Ek-Soc</t>
  </si>
  <si>
    <t>Rewolucji 37/39</t>
  </si>
  <si>
    <t>1 raz w tyg</t>
  </si>
  <si>
    <t>papier</t>
  </si>
  <si>
    <t>szkło</t>
  </si>
  <si>
    <t>metal+tworzywo</t>
  </si>
  <si>
    <t>bio</t>
  </si>
  <si>
    <t>Wydział Prawa i Administracji</t>
  </si>
  <si>
    <t>Kopcińskiego 8/12</t>
  </si>
  <si>
    <t>Wydział Nauk o Wychowaniu</t>
  </si>
  <si>
    <t>WSMiP</t>
  </si>
  <si>
    <t>Narutowicza 59A</t>
  </si>
  <si>
    <t>Wydział Geografii</t>
  </si>
  <si>
    <t>Wydział Zarządzania</t>
  </si>
  <si>
    <t>2 razy w tyg</t>
  </si>
  <si>
    <t>Wydział BIOŚ</t>
  </si>
  <si>
    <t>Banacha 12/16</t>
  </si>
  <si>
    <t>Muzeum</t>
  </si>
  <si>
    <t>Kilińskiego 101</t>
  </si>
  <si>
    <t>Pomorska 141/143</t>
  </si>
  <si>
    <t>Wydział Chemii</t>
  </si>
  <si>
    <t>Tamka 12</t>
  </si>
  <si>
    <t>Pomorska 163/165</t>
  </si>
  <si>
    <t>Wydział Filologiczny</t>
  </si>
  <si>
    <t>Pomorska 171/173</t>
  </si>
  <si>
    <t>Wydział Fizyki i Inf. Stosowanej</t>
  </si>
  <si>
    <t>Pomorska 149/153</t>
  </si>
  <si>
    <t>Wydział Matematyki</t>
  </si>
  <si>
    <t>Banacha 22</t>
  </si>
  <si>
    <t>Wydział Fil.-Hist.</t>
  </si>
  <si>
    <t>Lindleya 3</t>
  </si>
  <si>
    <t>Adm. Centralna</t>
  </si>
  <si>
    <t>CSK</t>
  </si>
  <si>
    <t>Kopcińskiego 16/18</t>
  </si>
  <si>
    <t>Pałac Biedermanna</t>
  </si>
  <si>
    <t>Franciszkańska 1/5</t>
  </si>
  <si>
    <t>CWFiS</t>
  </si>
  <si>
    <t>Styrska 20/24</t>
  </si>
  <si>
    <t>Rektoraty I i II</t>
  </si>
  <si>
    <t>BUŁ</t>
  </si>
  <si>
    <t>Matejki 32/38</t>
  </si>
  <si>
    <t>Warsztaty</t>
  </si>
  <si>
    <t>Pomorska 165</t>
  </si>
  <si>
    <t>SWFiS</t>
  </si>
  <si>
    <t>Curie-Skłodowskiej 11</t>
  </si>
  <si>
    <t>LO</t>
  </si>
  <si>
    <t>Pomorska 161</t>
  </si>
  <si>
    <t>COS/ACW</t>
  </si>
  <si>
    <t>Lumumby 1/3</t>
  </si>
  <si>
    <t>Lumumby 14</t>
  </si>
  <si>
    <t>SJPdC</t>
  </si>
  <si>
    <t>HARMONOGRAM</t>
  </si>
  <si>
    <t xml:space="preserve">II DS.          </t>
  </si>
  <si>
    <t xml:space="preserve"> ul. Lumumby 16/18;</t>
  </si>
  <si>
    <r>
      <t xml:space="preserve">III DS.          </t>
    </r>
    <r>
      <rPr>
        <sz val="10"/>
        <color theme="1"/>
        <rFont val="Calibri"/>
        <family val="2"/>
        <charset val="238"/>
        <scheme val="minor"/>
      </rPr>
      <t/>
    </r>
  </si>
  <si>
    <t>ul. Strajku Łódzkich Studentów Ł. 1</t>
  </si>
  <si>
    <t xml:space="preserve">V DS.           </t>
  </si>
  <si>
    <t>ul. Strajku Łódzkich Studentów Ł. 5</t>
  </si>
  <si>
    <t xml:space="preserve">VII DS.          </t>
  </si>
  <si>
    <t>ul. Strajku Łódzkich Studentów Ł. 3</t>
  </si>
  <si>
    <t xml:space="preserve">VIII DS.           </t>
  </si>
  <si>
    <t>ul. Strajku Łódzkich Studentów Ł. 6</t>
  </si>
  <si>
    <t xml:space="preserve">IX DS.              </t>
  </si>
  <si>
    <t>ul. Strajku Łódzkich Studentów Ł. 7</t>
  </si>
  <si>
    <t xml:space="preserve">  X DS.      </t>
  </si>
  <si>
    <t xml:space="preserve"> ul. Lumumby 12</t>
  </si>
  <si>
    <t xml:space="preserve">XI DS.           </t>
  </si>
  <si>
    <t>ul. Strajku Łódzkich Studentów 11</t>
  </si>
  <si>
    <t xml:space="preserve">XIII DS.         </t>
  </si>
  <si>
    <t>ul. Strajku Łódzkich Studentów 13</t>
  </si>
  <si>
    <t xml:space="preserve">XIV DS. </t>
  </si>
  <si>
    <t>ul. Matejki 21/23</t>
  </si>
  <si>
    <t>2 x w miesiącu</t>
  </si>
  <si>
    <t>CZĘSTOTLIWOŚC
 W TYGODNIU</t>
  </si>
  <si>
    <t>1 x w miesiącu</t>
  </si>
  <si>
    <t>Pomorska 139</t>
  </si>
  <si>
    <t>Biobank</t>
  </si>
  <si>
    <t>Budynek Zwierzętarni</t>
  </si>
  <si>
    <t>2 x w tygodniu</t>
  </si>
  <si>
    <t>Kamińskiego 27</t>
  </si>
  <si>
    <t>Wydawnictwo UŁ</t>
  </si>
  <si>
    <t>Rogowska 26</t>
  </si>
  <si>
    <t>Kopcińskiego 31</t>
  </si>
  <si>
    <t>Narutowicza 88</t>
  </si>
  <si>
    <t>Lindleya 5</t>
  </si>
  <si>
    <t>Dom Studenta</t>
  </si>
  <si>
    <t>Pozostałe</t>
  </si>
  <si>
    <t>Selektywne</t>
  </si>
  <si>
    <t>Transport</t>
  </si>
  <si>
    <t xml:space="preserve">Pomorska 46/48 </t>
  </si>
  <si>
    <t xml:space="preserve">POW 3/5 - parking od Rewolucji </t>
  </si>
  <si>
    <t>Matejki 22/26</t>
  </si>
  <si>
    <t>Rodziny Scheiblerów 2</t>
  </si>
  <si>
    <t>1 x w tygodniu</t>
  </si>
  <si>
    <t>Miesiąc_rok</t>
  </si>
  <si>
    <t>KFBiR</t>
  </si>
  <si>
    <t>Odbiór w miesiącu …………………………. z podziałem na obiekty</t>
  </si>
  <si>
    <t>ODBIÓR W M-CU ……………….. ………………… R. - zestawienie</t>
  </si>
  <si>
    <t>Narutowicza 68/ Uniwersytecka 3</t>
  </si>
  <si>
    <t>Styrska 5/ pojemniki na Styrskiej 20/24</t>
  </si>
  <si>
    <t>ABKZ</t>
  </si>
  <si>
    <t>Matejki 34a/ śmietnik Matejki 32/38</t>
  </si>
  <si>
    <t>Dom Seniora</t>
  </si>
  <si>
    <t>Rewolucji 1905 r. nr 66</t>
  </si>
  <si>
    <t>1 raz w miesiącu</t>
  </si>
  <si>
    <t>2 razy w miesiącu</t>
  </si>
  <si>
    <t>ŁTN</t>
  </si>
  <si>
    <t>zawieszone</t>
  </si>
  <si>
    <t>Akademik w remoncie. Planowane wznowienie działalności wrzesień 2025 r.</t>
  </si>
  <si>
    <t>Narutowicza 59A (poj. ul. Lindleya 3)</t>
  </si>
  <si>
    <t>Kolumna 1</t>
  </si>
  <si>
    <t>Kolumna 2</t>
  </si>
  <si>
    <t>Kolumna 4</t>
  </si>
  <si>
    <t>Kolumna 3</t>
  </si>
  <si>
    <t>Kolumna 5</t>
  </si>
  <si>
    <t>Kolumna 7</t>
  </si>
  <si>
    <t>Kolumna 6</t>
  </si>
  <si>
    <t>Kolumna 8</t>
  </si>
  <si>
    <t>Kolumna 9</t>
  </si>
  <si>
    <t>Kolumna 10</t>
  </si>
  <si>
    <t>Kolumna 11</t>
  </si>
  <si>
    <t>Kolumna 12</t>
  </si>
  <si>
    <t>Nazwa jednostki</t>
  </si>
  <si>
    <t>zawieszone, 
odbiór na żądanie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</si>
</sst>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2222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6">
    <xf numFmtId="0" fontId="0" fillId="0" borderId="0" xfId="0"/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/>
    <xf numFmtId="0" fontId="10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vertical="center"/>
    </xf>
    <xf numFmtId="0" fontId="0" fillId="3" borderId="0" xfId="0" applyFill="1"/>
    <xf numFmtId="0" fontId="3" fillId="0" borderId="7" xfId="0" applyFont="1" applyBorder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7" xfId="0" applyFont="1" applyFill="1" applyBorder="1"/>
    <xf numFmtId="0" fontId="3" fillId="3" borderId="7" xfId="1" applyFont="1" applyFill="1" applyBorder="1" applyAlignment="1">
      <alignment vertical="center" wrapText="1"/>
    </xf>
    <xf numFmtId="0" fontId="11" fillId="3" borderId="7" xfId="1" applyFill="1" applyBorder="1" applyAlignment="1">
      <alignment vertical="center" wrapText="1"/>
    </xf>
    <xf numFmtId="0" fontId="3" fillId="3" borderId="7" xfId="1" applyFont="1" applyFill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3" borderId="0" xfId="0" applyFont="1" applyFill="1"/>
    <xf numFmtId="0" fontId="3" fillId="0" borderId="0" xfId="0" applyFont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5" borderId="7" xfId="0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0" fillId="3" borderId="7" xfId="1" applyFont="1" applyFill="1" applyBorder="1" applyAlignment="1">
      <alignment horizontal="center"/>
    </xf>
    <xf numFmtId="0" fontId="1" fillId="3" borderId="8" xfId="1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" fillId="2" borderId="13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left" wrapText="1"/>
    </xf>
    <xf numFmtId="0" fontId="1" fillId="0" borderId="13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0" fillId="0" borderId="7" xfId="1" applyFont="1" applyBorder="1" applyAlignment="1">
      <alignment horizontal="center"/>
    </xf>
    <xf numFmtId="0" fontId="1" fillId="0" borderId="8" xfId="1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3" borderId="15" xfId="0" applyFill="1" applyBorder="1"/>
    <xf numFmtId="0" fontId="1" fillId="3" borderId="23" xfId="1" applyFont="1" applyFill="1" applyBorder="1" applyAlignment="1">
      <alignment horizontal="center"/>
    </xf>
    <xf numFmtId="0" fontId="1" fillId="3" borderId="15" xfId="1" applyFont="1" applyFill="1" applyBorder="1" applyAlignment="1">
      <alignment horizontal="center"/>
    </xf>
    <xf numFmtId="0" fontId="0" fillId="3" borderId="15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vertical="center" wrapText="1"/>
    </xf>
    <xf numFmtId="0" fontId="0" fillId="2" borderId="16" xfId="0" applyFill="1" applyBorder="1"/>
    <xf numFmtId="0" fontId="1" fillId="2" borderId="26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0" fillId="2" borderId="16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left" wrapText="1"/>
    </xf>
    <xf numFmtId="0" fontId="0" fillId="0" borderId="16" xfId="0" applyBorder="1"/>
    <xf numFmtId="0" fontId="1" fillId="0" borderId="2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1" fillId="0" borderId="27" xfId="1" applyFont="1" applyBorder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11" fillId="0" borderId="7" xfId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5" borderId="7" xfId="0" applyFont="1" applyFill="1" applyBorder="1"/>
    <xf numFmtId="0" fontId="10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left" vertical="center" wrapText="1"/>
    </xf>
    <xf numFmtId="0" fontId="1" fillId="5" borderId="12" xfId="1" applyFont="1" applyFill="1" applyBorder="1" applyAlignment="1">
      <alignment horizontal="left" vertical="center" wrapText="1"/>
    </xf>
    <xf numFmtId="0" fontId="1" fillId="5" borderId="12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left" vertical="center" wrapText="1"/>
    </xf>
    <xf numFmtId="0" fontId="1" fillId="5" borderId="7" xfId="1" applyFont="1" applyFill="1" applyBorder="1" applyAlignment="1">
      <alignment horizontal="left" vertical="center" wrapText="1"/>
    </xf>
    <xf numFmtId="0" fontId="1" fillId="5" borderId="7" xfId="1" applyFont="1" applyFill="1" applyBorder="1" applyAlignment="1">
      <alignment horizontal="center" vertical="center"/>
    </xf>
    <xf numFmtId="0" fontId="15" fillId="5" borderId="12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3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left" wrapText="1"/>
    </xf>
    <xf numFmtId="0" fontId="16" fillId="2" borderId="7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5" borderId="7" xfId="0" applyFont="1" applyFill="1" applyBorder="1" applyAlignment="1">
      <alignment horizontal="left" vertical="center" wrapText="1"/>
    </xf>
    <xf numFmtId="14" fontId="24" fillId="9" borderId="7" xfId="0" applyNumberFormat="1" applyFont="1" applyFill="1" applyBorder="1" applyAlignment="1">
      <alignment horizontal="left" vertical="center" wrapText="1"/>
    </xf>
    <xf numFmtId="14" fontId="24" fillId="9" borderId="16" xfId="0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5" borderId="7" xfId="0" applyFont="1" applyFill="1" applyBorder="1" applyAlignment="1">
      <alignment horizontal="left" wrapText="1"/>
    </xf>
    <xf numFmtId="0" fontId="11" fillId="0" borderId="7" xfId="1" applyBorder="1" applyAlignment="1">
      <alignment vertical="center" wrapText="1"/>
    </xf>
    <xf numFmtId="0" fontId="11" fillId="5" borderId="7" xfId="0" applyFont="1" applyFill="1" applyBorder="1"/>
    <xf numFmtId="0" fontId="26" fillId="3" borderId="7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7" fillId="5" borderId="7" xfId="0" applyFont="1" applyFill="1" applyBorder="1"/>
    <xf numFmtId="0" fontId="11" fillId="3" borderId="7" xfId="1" applyFill="1" applyBorder="1" applyAlignment="1">
      <alignment horizontal="left" wrapText="1"/>
    </xf>
    <xf numFmtId="0" fontId="11" fillId="5" borderId="7" xfId="1" applyFill="1" applyBorder="1" applyAlignment="1">
      <alignment horizontal="left" wrapText="1"/>
    </xf>
    <xf numFmtId="0" fontId="0" fillId="0" borderId="7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21" fillId="3" borderId="7" xfId="0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11" fillId="3" borderId="7" xfId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0" fillId="5" borderId="7" xfId="0" applyFill="1" applyBorder="1"/>
    <xf numFmtId="0" fontId="8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/>
    </xf>
    <xf numFmtId="0" fontId="4" fillId="7" borderId="1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6" fillId="2" borderId="7" xfId="1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22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DR3817"/>
  <sheetViews>
    <sheetView tabSelected="1" view="pageBreakPreview" topLeftCell="A8" zoomScale="60" zoomScaleNormal="85" workbookViewId="0">
      <selection activeCell="P14" sqref="P14"/>
    </sheetView>
  </sheetViews>
  <sheetFormatPr defaultRowHeight="15" x14ac:dyDescent="0.25"/>
  <cols>
    <col min="1" max="1" width="28.140625" style="9" customWidth="1"/>
    <col min="2" max="2" width="20.5703125" style="9" bestFit="1" customWidth="1"/>
    <col min="3" max="3" width="31.85546875" bestFit="1" customWidth="1"/>
    <col min="4" max="4" width="12.5703125" style="13" bestFit="1" customWidth="1"/>
    <col min="5" max="5" width="13.28515625" style="13" bestFit="1" customWidth="1"/>
    <col min="6" max="6" width="12.5703125" style="13" bestFit="1" customWidth="1"/>
    <col min="7" max="7" width="13.28515625" style="13" bestFit="1" customWidth="1"/>
    <col min="8" max="8" width="9.85546875" style="10" bestFit="1" customWidth="1"/>
    <col min="9" max="9" width="9.85546875" style="10" customWidth="1"/>
    <col min="10" max="10" width="20.7109375" style="10" bestFit="1" customWidth="1"/>
    <col min="11" max="11" width="24.42578125" bestFit="1" customWidth="1"/>
    <col min="12" max="12" width="21.42578125" style="22" bestFit="1" customWidth="1"/>
    <col min="13" max="13" width="10.85546875" customWidth="1"/>
    <col min="14" max="14" width="9.140625" customWidth="1"/>
  </cols>
  <sheetData>
    <row r="1" spans="1:12 16336:16346" ht="26.25" customHeight="1" x14ac:dyDescent="0.25">
      <c r="A1" s="184" t="s">
        <v>107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 16336:16346" ht="18.75" customHeight="1" x14ac:dyDescent="0.25">
      <c r="A2" s="186" t="s">
        <v>0</v>
      </c>
      <c r="B2" s="187" t="s">
        <v>1</v>
      </c>
      <c r="C2" s="188" t="s">
        <v>2</v>
      </c>
      <c r="D2" s="24" t="s">
        <v>3</v>
      </c>
      <c r="E2" s="24" t="s">
        <v>4</v>
      </c>
      <c r="F2" s="24" t="s">
        <v>3</v>
      </c>
      <c r="G2" s="24" t="s">
        <v>4</v>
      </c>
      <c r="H2" s="186" t="s">
        <v>5</v>
      </c>
      <c r="I2" s="186"/>
      <c r="J2" s="186" t="s">
        <v>83</v>
      </c>
      <c r="K2" s="186" t="s">
        <v>7</v>
      </c>
      <c r="L2" s="177" t="s">
        <v>61</v>
      </c>
    </row>
    <row r="3" spans="1:12 16336:16346" x14ac:dyDescent="0.25">
      <c r="A3" s="186"/>
      <c r="B3" s="187"/>
      <c r="C3" s="188"/>
      <c r="D3" s="189" t="s">
        <v>8</v>
      </c>
      <c r="E3" s="189"/>
      <c r="F3" s="189" t="s">
        <v>9</v>
      </c>
      <c r="G3" s="189"/>
      <c r="H3" s="186"/>
      <c r="I3" s="186"/>
      <c r="J3" s="186"/>
      <c r="K3" s="186"/>
      <c r="L3" s="23" t="s">
        <v>104</v>
      </c>
    </row>
    <row r="4" spans="1:12 16336:16346" ht="21" customHeight="1" x14ac:dyDescent="0.25">
      <c r="A4" s="98" t="s">
        <v>120</v>
      </c>
      <c r="B4" s="98" t="s">
        <v>121</v>
      </c>
      <c r="C4" s="98" t="s">
        <v>123</v>
      </c>
      <c r="D4" s="98" t="s">
        <v>122</v>
      </c>
      <c r="E4" s="98" t="s">
        <v>124</v>
      </c>
      <c r="F4" s="98" t="s">
        <v>126</v>
      </c>
      <c r="G4" s="98" t="s">
        <v>125</v>
      </c>
      <c r="H4" s="98" t="s">
        <v>127</v>
      </c>
      <c r="I4" s="98" t="s">
        <v>128</v>
      </c>
      <c r="J4" s="98" t="s">
        <v>129</v>
      </c>
      <c r="K4" s="98" t="s">
        <v>130</v>
      </c>
      <c r="L4" s="98" t="s">
        <v>131</v>
      </c>
    </row>
    <row r="5" spans="1:12 16336:16346" x14ac:dyDescent="0.25">
      <c r="A5" s="52" t="s">
        <v>10</v>
      </c>
      <c r="B5" s="18"/>
      <c r="C5" s="136" t="s">
        <v>11</v>
      </c>
      <c r="D5" s="74">
        <v>3</v>
      </c>
      <c r="E5" s="74"/>
      <c r="F5" s="74">
        <v>1100</v>
      </c>
      <c r="G5" s="75"/>
      <c r="H5" s="75">
        <v>8</v>
      </c>
      <c r="I5" s="75"/>
      <c r="J5" s="133" t="s">
        <v>88</v>
      </c>
      <c r="K5" s="84" t="s">
        <v>3</v>
      </c>
      <c r="L5" s="19"/>
    </row>
    <row r="6" spans="1:12 16336:16346" x14ac:dyDescent="0.25">
      <c r="A6" s="52" t="s">
        <v>10</v>
      </c>
      <c r="B6" s="18"/>
      <c r="C6" s="136" t="s">
        <v>100</v>
      </c>
      <c r="D6" s="74"/>
      <c r="E6" s="74">
        <v>1</v>
      </c>
      <c r="F6" s="74"/>
      <c r="G6" s="75">
        <v>1100</v>
      </c>
      <c r="H6" s="75"/>
      <c r="I6" s="75">
        <v>4</v>
      </c>
      <c r="J6" s="133" t="s">
        <v>103</v>
      </c>
      <c r="K6" s="84" t="s">
        <v>13</v>
      </c>
      <c r="L6" s="18"/>
    </row>
    <row r="7" spans="1:12 16336:16346" x14ac:dyDescent="0.25">
      <c r="A7" s="52" t="s">
        <v>10</v>
      </c>
      <c r="B7" s="18"/>
      <c r="C7" s="136" t="s">
        <v>100</v>
      </c>
      <c r="D7" s="74"/>
      <c r="E7" s="74">
        <v>1</v>
      </c>
      <c r="F7" s="74"/>
      <c r="G7" s="75">
        <v>120</v>
      </c>
      <c r="H7" s="75"/>
      <c r="I7" s="75">
        <v>1</v>
      </c>
      <c r="J7" s="133" t="s">
        <v>84</v>
      </c>
      <c r="K7" s="84" t="s">
        <v>14</v>
      </c>
      <c r="L7" s="18"/>
    </row>
    <row r="8" spans="1:12 16336:16346" x14ac:dyDescent="0.25">
      <c r="A8" s="52" t="s">
        <v>10</v>
      </c>
      <c r="B8" s="18"/>
      <c r="C8" s="136" t="s">
        <v>100</v>
      </c>
      <c r="D8" s="74"/>
      <c r="E8" s="74">
        <v>1</v>
      </c>
      <c r="F8" s="74"/>
      <c r="G8" s="75">
        <v>1100</v>
      </c>
      <c r="H8" s="75"/>
      <c r="I8" s="75">
        <v>4</v>
      </c>
      <c r="J8" s="133" t="s">
        <v>103</v>
      </c>
      <c r="K8" s="84" t="s">
        <v>15</v>
      </c>
      <c r="L8" s="18"/>
    </row>
    <row r="9" spans="1:12 16336:16346" x14ac:dyDescent="0.25">
      <c r="A9" s="52" t="s">
        <v>10</v>
      </c>
      <c r="B9" s="18"/>
      <c r="C9" s="136" t="s">
        <v>100</v>
      </c>
      <c r="D9" s="74"/>
      <c r="E9" s="74">
        <v>1</v>
      </c>
      <c r="F9" s="74"/>
      <c r="G9" s="75">
        <v>60</v>
      </c>
      <c r="H9" s="75"/>
      <c r="I9" s="75">
        <v>1</v>
      </c>
      <c r="J9" s="133" t="s">
        <v>84</v>
      </c>
      <c r="K9" s="84" t="s">
        <v>16</v>
      </c>
      <c r="L9" s="19"/>
    </row>
    <row r="10" spans="1:12 16336:16346" x14ac:dyDescent="0.25">
      <c r="A10" s="101" t="s">
        <v>17</v>
      </c>
      <c r="B10" s="86"/>
      <c r="C10" s="137" t="s">
        <v>18</v>
      </c>
      <c r="D10" s="36">
        <v>1</v>
      </c>
      <c r="E10" s="36"/>
      <c r="F10" s="87">
        <v>1100</v>
      </c>
      <c r="G10" s="36"/>
      <c r="H10" s="36">
        <v>4</v>
      </c>
      <c r="I10" s="87"/>
      <c r="J10" s="133" t="s">
        <v>103</v>
      </c>
      <c r="K10" s="88" t="s">
        <v>3</v>
      </c>
      <c r="L10" s="19"/>
    </row>
    <row r="11" spans="1:12 16336:16346" x14ac:dyDescent="0.25">
      <c r="A11" s="101" t="s">
        <v>17</v>
      </c>
      <c r="B11" s="86"/>
      <c r="C11" s="137" t="s">
        <v>18</v>
      </c>
      <c r="D11" s="36"/>
      <c r="E11" s="36">
        <v>1</v>
      </c>
      <c r="F11" s="36"/>
      <c r="G11" s="87">
        <v>1100</v>
      </c>
      <c r="H11" s="36"/>
      <c r="I11" s="87">
        <v>4</v>
      </c>
      <c r="J11" s="133" t="s">
        <v>103</v>
      </c>
      <c r="K11" s="88" t="s">
        <v>13</v>
      </c>
      <c r="L11" s="19"/>
    </row>
    <row r="12" spans="1:12 16336:16346" x14ac:dyDescent="0.25">
      <c r="A12" s="101" t="s">
        <v>17</v>
      </c>
      <c r="B12" s="86"/>
      <c r="C12" s="137" t="s">
        <v>18</v>
      </c>
      <c r="D12" s="36"/>
      <c r="E12" s="36">
        <v>1</v>
      </c>
      <c r="F12" s="36"/>
      <c r="G12" s="87">
        <v>240</v>
      </c>
      <c r="H12" s="36"/>
      <c r="I12" s="87">
        <v>1</v>
      </c>
      <c r="J12" s="133" t="s">
        <v>84</v>
      </c>
      <c r="K12" s="88" t="s">
        <v>14</v>
      </c>
      <c r="L12" s="19"/>
    </row>
    <row r="13" spans="1:12 16336:16346" x14ac:dyDescent="0.25">
      <c r="A13" s="101" t="s">
        <v>17</v>
      </c>
      <c r="B13" s="86"/>
      <c r="C13" s="137" t="s">
        <v>18</v>
      </c>
      <c r="D13" s="36"/>
      <c r="E13" s="36">
        <v>1</v>
      </c>
      <c r="F13" s="36"/>
      <c r="G13" s="87">
        <v>1100</v>
      </c>
      <c r="H13" s="36"/>
      <c r="I13" s="36">
        <v>2</v>
      </c>
      <c r="J13" s="133" t="s">
        <v>82</v>
      </c>
      <c r="K13" s="88" t="s">
        <v>15</v>
      </c>
      <c r="L13" s="19"/>
    </row>
    <row r="14" spans="1:12 16336:16346" x14ac:dyDescent="0.25">
      <c r="A14" s="101" t="s">
        <v>17</v>
      </c>
      <c r="B14" s="86"/>
      <c r="C14" s="137" t="s">
        <v>18</v>
      </c>
      <c r="D14" s="36"/>
      <c r="E14" s="36">
        <v>1</v>
      </c>
      <c r="F14" s="36"/>
      <c r="G14" s="87">
        <v>240</v>
      </c>
      <c r="H14" s="36"/>
      <c r="I14" s="87">
        <v>1</v>
      </c>
      <c r="J14" s="133" t="s">
        <v>84</v>
      </c>
      <c r="K14" s="88" t="s">
        <v>16</v>
      </c>
      <c r="L14" s="19"/>
    </row>
    <row r="15" spans="1:12 16336:16346" ht="15.75" x14ac:dyDescent="0.25">
      <c r="A15" s="127" t="s">
        <v>19</v>
      </c>
      <c r="B15" s="7"/>
      <c r="C15" s="136" t="s">
        <v>99</v>
      </c>
      <c r="D15" s="12">
        <v>1</v>
      </c>
      <c r="E15" s="12"/>
      <c r="F15" s="74">
        <v>1100</v>
      </c>
      <c r="G15" s="12"/>
      <c r="H15" s="12">
        <v>4</v>
      </c>
      <c r="I15" s="74"/>
      <c r="J15" s="133" t="s">
        <v>103</v>
      </c>
      <c r="K15" s="84" t="s">
        <v>3</v>
      </c>
      <c r="L15" s="19"/>
      <c r="XDH15" s="1"/>
      <c r="XDI15" s="2"/>
      <c r="XDJ15" s="5"/>
      <c r="XDK15" s="11"/>
      <c r="XDL15" s="11"/>
      <c r="XDM15" s="3"/>
      <c r="XDN15" s="11"/>
      <c r="XDO15" s="25"/>
      <c r="XDP15" s="3"/>
      <c r="XDQ15" s="28"/>
      <c r="XDR15" s="4"/>
    </row>
    <row r="16" spans="1:12 16336:16346" x14ac:dyDescent="0.25">
      <c r="A16" s="127" t="s">
        <v>19</v>
      </c>
      <c r="B16" s="7"/>
      <c r="C16" s="136" t="s">
        <v>99</v>
      </c>
      <c r="D16" s="12"/>
      <c r="E16" s="12">
        <v>1</v>
      </c>
      <c r="F16" s="12"/>
      <c r="G16" s="74">
        <v>240</v>
      </c>
      <c r="H16" s="12"/>
      <c r="I16" s="74">
        <v>2</v>
      </c>
      <c r="J16" s="133" t="s">
        <v>82</v>
      </c>
      <c r="K16" s="84" t="s">
        <v>13</v>
      </c>
      <c r="L16" s="18"/>
    </row>
    <row r="17" spans="1:12" x14ac:dyDescent="0.25">
      <c r="A17" s="127" t="s">
        <v>19</v>
      </c>
      <c r="B17" s="7"/>
      <c r="C17" s="136" t="s">
        <v>99</v>
      </c>
      <c r="D17" s="12"/>
      <c r="E17" s="12">
        <v>1</v>
      </c>
      <c r="F17" s="12"/>
      <c r="G17" s="75">
        <v>120</v>
      </c>
      <c r="H17" s="12"/>
      <c r="I17" s="74">
        <v>1</v>
      </c>
      <c r="J17" s="133" t="s">
        <v>84</v>
      </c>
      <c r="K17" s="84" t="s">
        <v>14</v>
      </c>
      <c r="L17" s="18"/>
    </row>
    <row r="18" spans="1:12" x14ac:dyDescent="0.25">
      <c r="A18" s="127" t="s">
        <v>19</v>
      </c>
      <c r="B18" s="7"/>
      <c r="C18" s="136" t="s">
        <v>99</v>
      </c>
      <c r="D18" s="12"/>
      <c r="E18" s="12">
        <v>1</v>
      </c>
      <c r="F18" s="12"/>
      <c r="G18" s="74">
        <v>240</v>
      </c>
      <c r="H18" s="12"/>
      <c r="I18" s="74">
        <v>2</v>
      </c>
      <c r="J18" s="133" t="s">
        <v>82</v>
      </c>
      <c r="K18" s="84" t="s">
        <v>15</v>
      </c>
      <c r="L18" s="18"/>
    </row>
    <row r="19" spans="1:12" x14ac:dyDescent="0.25">
      <c r="A19" s="127" t="s">
        <v>19</v>
      </c>
      <c r="B19" s="7"/>
      <c r="C19" s="136" t="s">
        <v>99</v>
      </c>
      <c r="D19" s="12"/>
      <c r="E19" s="12">
        <v>1</v>
      </c>
      <c r="F19" s="12"/>
      <c r="G19" s="75">
        <v>120</v>
      </c>
      <c r="H19" s="12"/>
      <c r="I19" s="12">
        <v>2</v>
      </c>
      <c r="J19" s="133" t="s">
        <v>82</v>
      </c>
      <c r="K19" s="84" t="s">
        <v>16</v>
      </c>
      <c r="L19" s="19"/>
    </row>
    <row r="20" spans="1:12" x14ac:dyDescent="0.25">
      <c r="A20" s="151" t="s">
        <v>19</v>
      </c>
      <c r="B20" s="14"/>
      <c r="C20" s="152" t="s">
        <v>102</v>
      </c>
      <c r="D20" s="153">
        <v>1</v>
      </c>
      <c r="E20" s="153"/>
      <c r="F20" s="74">
        <v>1100</v>
      </c>
      <c r="G20" s="153"/>
      <c r="H20" s="153">
        <v>4</v>
      </c>
      <c r="I20" s="94"/>
      <c r="J20" s="133" t="s">
        <v>103</v>
      </c>
      <c r="K20" s="96" t="s">
        <v>3</v>
      </c>
      <c r="L20" s="19"/>
    </row>
    <row r="21" spans="1:12" x14ac:dyDescent="0.25">
      <c r="A21" s="151" t="s">
        <v>19</v>
      </c>
      <c r="B21" s="14"/>
      <c r="C21" s="152" t="s">
        <v>102</v>
      </c>
      <c r="D21" s="153"/>
      <c r="E21" s="153">
        <v>1</v>
      </c>
      <c r="F21" s="153"/>
      <c r="G21" s="74">
        <v>240</v>
      </c>
      <c r="H21" s="153"/>
      <c r="I21" s="94">
        <v>2</v>
      </c>
      <c r="J21" s="133" t="s">
        <v>82</v>
      </c>
      <c r="K21" s="96" t="s">
        <v>13</v>
      </c>
      <c r="L21" s="18"/>
    </row>
    <row r="22" spans="1:12" x14ac:dyDescent="0.25">
      <c r="A22" s="151" t="s">
        <v>19</v>
      </c>
      <c r="B22" s="14"/>
      <c r="C22" s="152" t="s">
        <v>102</v>
      </c>
      <c r="D22" s="153"/>
      <c r="E22" s="153">
        <v>1</v>
      </c>
      <c r="F22" s="153"/>
      <c r="G22" s="75">
        <v>120</v>
      </c>
      <c r="H22" s="153"/>
      <c r="I22" s="94">
        <v>1</v>
      </c>
      <c r="J22" s="133" t="s">
        <v>84</v>
      </c>
      <c r="K22" s="96" t="s">
        <v>14</v>
      </c>
      <c r="L22" s="18"/>
    </row>
    <row r="23" spans="1:12" x14ac:dyDescent="0.25">
      <c r="A23" s="151" t="s">
        <v>19</v>
      </c>
      <c r="B23" s="14"/>
      <c r="C23" s="152" t="s">
        <v>102</v>
      </c>
      <c r="D23" s="153"/>
      <c r="E23" s="153">
        <v>1</v>
      </c>
      <c r="F23" s="153"/>
      <c r="G23" s="74">
        <v>240</v>
      </c>
      <c r="H23" s="153"/>
      <c r="I23" s="94">
        <v>2</v>
      </c>
      <c r="J23" s="133" t="s">
        <v>82</v>
      </c>
      <c r="K23" s="96" t="s">
        <v>15</v>
      </c>
      <c r="L23" s="18"/>
    </row>
    <row r="24" spans="1:12" x14ac:dyDescent="0.25">
      <c r="A24" s="151" t="s">
        <v>19</v>
      </c>
      <c r="B24" s="14"/>
      <c r="C24" s="152" t="s">
        <v>102</v>
      </c>
      <c r="D24" s="153"/>
      <c r="E24" s="153">
        <v>1</v>
      </c>
      <c r="F24" s="154"/>
      <c r="G24" s="75">
        <v>120</v>
      </c>
      <c r="H24" s="154"/>
      <c r="I24" s="155">
        <v>2</v>
      </c>
      <c r="J24" s="133" t="s">
        <v>82</v>
      </c>
      <c r="K24" s="96" t="s">
        <v>16</v>
      </c>
      <c r="L24" s="19"/>
    </row>
    <row r="25" spans="1:12" ht="30" x14ac:dyDescent="0.25">
      <c r="A25" s="156" t="s">
        <v>20</v>
      </c>
      <c r="B25" s="157"/>
      <c r="C25" s="158" t="s">
        <v>119</v>
      </c>
      <c r="D25" s="131">
        <v>1</v>
      </c>
      <c r="E25" s="131"/>
      <c r="F25" s="87">
        <v>1100</v>
      </c>
      <c r="G25" s="90"/>
      <c r="H25" s="90">
        <v>2</v>
      </c>
      <c r="I25" s="90"/>
      <c r="J25" s="133" t="s">
        <v>82</v>
      </c>
      <c r="K25" s="131" t="s">
        <v>3</v>
      </c>
      <c r="L25" s="19"/>
    </row>
    <row r="26" spans="1:12" x14ac:dyDescent="0.25">
      <c r="A26" s="156" t="s">
        <v>20</v>
      </c>
      <c r="B26" s="157"/>
      <c r="C26" s="158" t="s">
        <v>21</v>
      </c>
      <c r="D26" s="131"/>
      <c r="E26" s="131">
        <v>1</v>
      </c>
      <c r="F26" s="90"/>
      <c r="G26" s="87">
        <v>1100</v>
      </c>
      <c r="H26" s="90"/>
      <c r="I26" s="90">
        <v>2</v>
      </c>
      <c r="J26" s="133" t="s">
        <v>82</v>
      </c>
      <c r="K26" s="131" t="s">
        <v>13</v>
      </c>
      <c r="L26" s="18"/>
    </row>
    <row r="27" spans="1:12" x14ac:dyDescent="0.25">
      <c r="A27" s="156" t="s">
        <v>20</v>
      </c>
      <c r="B27" s="157"/>
      <c r="C27" s="158" t="s">
        <v>21</v>
      </c>
      <c r="D27" s="131"/>
      <c r="E27" s="131">
        <v>1</v>
      </c>
      <c r="F27" s="90"/>
      <c r="G27" s="90">
        <v>120</v>
      </c>
      <c r="H27" s="90"/>
      <c r="I27" s="90">
        <v>1</v>
      </c>
      <c r="J27" s="133" t="s">
        <v>84</v>
      </c>
      <c r="K27" s="131" t="s">
        <v>14</v>
      </c>
      <c r="L27" s="18"/>
    </row>
    <row r="28" spans="1:12" x14ac:dyDescent="0.25">
      <c r="A28" s="156" t="s">
        <v>20</v>
      </c>
      <c r="B28" s="157"/>
      <c r="C28" s="158" t="s">
        <v>21</v>
      </c>
      <c r="D28" s="131"/>
      <c r="E28" s="131">
        <v>1</v>
      </c>
      <c r="F28" s="90"/>
      <c r="G28" s="87">
        <v>240</v>
      </c>
      <c r="H28" s="90"/>
      <c r="I28" s="90">
        <v>4</v>
      </c>
      <c r="J28" s="133" t="s">
        <v>103</v>
      </c>
      <c r="K28" s="131" t="s">
        <v>15</v>
      </c>
      <c r="L28" s="19"/>
    </row>
    <row r="29" spans="1:12" x14ac:dyDescent="0.25">
      <c r="A29" s="156" t="s">
        <v>20</v>
      </c>
      <c r="B29" s="157"/>
      <c r="C29" s="158" t="s">
        <v>21</v>
      </c>
      <c r="D29" s="131"/>
      <c r="E29" s="131">
        <v>1</v>
      </c>
      <c r="F29" s="90"/>
      <c r="G29" s="90">
        <v>120</v>
      </c>
      <c r="H29" s="90"/>
      <c r="I29" s="90">
        <v>1</v>
      </c>
      <c r="J29" s="133" t="s">
        <v>84</v>
      </c>
      <c r="K29" s="88" t="s">
        <v>16</v>
      </c>
      <c r="L29" s="19"/>
    </row>
    <row r="30" spans="1:12" x14ac:dyDescent="0.25">
      <c r="A30" s="159" t="s">
        <v>22</v>
      </c>
      <c r="B30" s="14"/>
      <c r="C30" s="160" t="s">
        <v>92</v>
      </c>
      <c r="D30" s="153">
        <v>1</v>
      </c>
      <c r="E30" s="153"/>
      <c r="F30" s="74">
        <v>1100</v>
      </c>
      <c r="G30" s="154"/>
      <c r="H30" s="154">
        <v>4</v>
      </c>
      <c r="I30" s="161"/>
      <c r="J30" s="133" t="s">
        <v>103</v>
      </c>
      <c r="K30" s="96" t="s">
        <v>3</v>
      </c>
      <c r="L30" s="19"/>
    </row>
    <row r="31" spans="1:12" x14ac:dyDescent="0.25">
      <c r="A31" s="159" t="s">
        <v>22</v>
      </c>
      <c r="B31" s="14"/>
      <c r="C31" s="160" t="s">
        <v>92</v>
      </c>
      <c r="D31" s="153"/>
      <c r="E31" s="153">
        <v>1</v>
      </c>
      <c r="F31" s="154"/>
      <c r="G31" s="74">
        <v>240</v>
      </c>
      <c r="H31" s="154"/>
      <c r="I31" s="161">
        <v>4</v>
      </c>
      <c r="J31" s="133" t="s">
        <v>103</v>
      </c>
      <c r="K31" s="96" t="s">
        <v>13</v>
      </c>
      <c r="L31" s="18"/>
    </row>
    <row r="32" spans="1:12" x14ac:dyDescent="0.25">
      <c r="A32" s="159" t="s">
        <v>22</v>
      </c>
      <c r="B32" s="14"/>
      <c r="C32" s="160" t="s">
        <v>92</v>
      </c>
      <c r="D32" s="153"/>
      <c r="E32" s="153">
        <v>1</v>
      </c>
      <c r="F32" s="154"/>
      <c r="G32" s="74">
        <v>240</v>
      </c>
      <c r="H32" s="154"/>
      <c r="I32" s="154">
        <v>1</v>
      </c>
      <c r="J32" s="133" t="s">
        <v>84</v>
      </c>
      <c r="K32" s="96" t="s">
        <v>14</v>
      </c>
      <c r="L32" s="19"/>
    </row>
    <row r="33" spans="1:12" x14ac:dyDescent="0.25">
      <c r="A33" s="159" t="s">
        <v>22</v>
      </c>
      <c r="B33" s="14"/>
      <c r="C33" s="160" t="s">
        <v>92</v>
      </c>
      <c r="D33" s="153"/>
      <c r="E33" s="153">
        <v>1</v>
      </c>
      <c r="F33" s="154"/>
      <c r="G33" s="74">
        <v>240</v>
      </c>
      <c r="H33" s="154"/>
      <c r="I33" s="161">
        <v>4</v>
      </c>
      <c r="J33" s="133" t="s">
        <v>103</v>
      </c>
      <c r="K33" s="96" t="s">
        <v>15</v>
      </c>
      <c r="L33" s="18"/>
    </row>
    <row r="34" spans="1:12" x14ac:dyDescent="0.25">
      <c r="A34" s="159" t="s">
        <v>22</v>
      </c>
      <c r="B34" s="14"/>
      <c r="C34" s="160" t="s">
        <v>92</v>
      </c>
      <c r="D34" s="153"/>
      <c r="E34" s="153">
        <v>1</v>
      </c>
      <c r="F34" s="154"/>
      <c r="G34" s="74">
        <v>240</v>
      </c>
      <c r="H34" s="154"/>
      <c r="I34" s="161">
        <v>2</v>
      </c>
      <c r="J34" s="133" t="s">
        <v>82</v>
      </c>
      <c r="K34" s="96" t="s">
        <v>16</v>
      </c>
      <c r="L34" s="19"/>
    </row>
    <row r="35" spans="1:12" x14ac:dyDescent="0.25">
      <c r="A35" s="128" t="s">
        <v>22</v>
      </c>
      <c r="B35" s="7"/>
      <c r="C35" s="140" t="s">
        <v>93</v>
      </c>
      <c r="D35" s="12">
        <v>1</v>
      </c>
      <c r="E35" s="12"/>
      <c r="F35" s="74">
        <v>1100</v>
      </c>
      <c r="G35" s="76"/>
      <c r="H35" s="76">
        <v>2</v>
      </c>
      <c r="I35" s="78"/>
      <c r="J35" s="133" t="s">
        <v>82</v>
      </c>
      <c r="K35" s="84" t="s">
        <v>3</v>
      </c>
      <c r="L35" s="19"/>
    </row>
    <row r="36" spans="1:12" x14ac:dyDescent="0.25">
      <c r="A36" s="128" t="s">
        <v>22</v>
      </c>
      <c r="B36" s="7"/>
      <c r="C36" s="140" t="s">
        <v>93</v>
      </c>
      <c r="D36" s="12"/>
      <c r="E36" s="12">
        <v>1</v>
      </c>
      <c r="F36" s="76"/>
      <c r="G36" s="74">
        <v>240</v>
      </c>
      <c r="H36" s="76"/>
      <c r="I36" s="78">
        <v>2</v>
      </c>
      <c r="J36" s="133" t="s">
        <v>82</v>
      </c>
      <c r="K36" s="84" t="s">
        <v>13</v>
      </c>
      <c r="L36" s="18"/>
    </row>
    <row r="37" spans="1:12" x14ac:dyDescent="0.25">
      <c r="A37" s="128" t="s">
        <v>22</v>
      </c>
      <c r="B37" s="7"/>
      <c r="C37" s="140" t="s">
        <v>93</v>
      </c>
      <c r="D37" s="12"/>
      <c r="E37" s="12">
        <v>1</v>
      </c>
      <c r="F37" s="76"/>
      <c r="G37" s="75">
        <v>120</v>
      </c>
      <c r="H37" s="76"/>
      <c r="I37" s="76">
        <v>1</v>
      </c>
      <c r="J37" s="133" t="s">
        <v>84</v>
      </c>
      <c r="K37" s="84" t="s">
        <v>14</v>
      </c>
      <c r="L37" s="19"/>
    </row>
    <row r="38" spans="1:12" x14ac:dyDescent="0.25">
      <c r="A38" s="128" t="s">
        <v>22</v>
      </c>
      <c r="B38" s="7"/>
      <c r="C38" s="140" t="s">
        <v>93</v>
      </c>
      <c r="D38" s="12"/>
      <c r="E38" s="12">
        <v>1</v>
      </c>
      <c r="F38" s="76"/>
      <c r="G38" s="74">
        <v>240</v>
      </c>
      <c r="H38" s="76"/>
      <c r="I38" s="78">
        <v>2</v>
      </c>
      <c r="J38" s="133" t="s">
        <v>82</v>
      </c>
      <c r="K38" s="84" t="s">
        <v>15</v>
      </c>
      <c r="L38" s="18"/>
    </row>
    <row r="39" spans="1:12" x14ac:dyDescent="0.25">
      <c r="A39" s="128" t="s">
        <v>22</v>
      </c>
      <c r="B39" s="7"/>
      <c r="C39" s="140" t="s">
        <v>93</v>
      </c>
      <c r="D39" s="12"/>
      <c r="E39" s="12">
        <v>1</v>
      </c>
      <c r="F39" s="12"/>
      <c r="G39" s="75">
        <v>120</v>
      </c>
      <c r="H39" s="12"/>
      <c r="I39" s="77">
        <v>2</v>
      </c>
      <c r="J39" s="133" t="s">
        <v>82</v>
      </c>
      <c r="K39" s="84" t="s">
        <v>16</v>
      </c>
      <c r="L39" s="19"/>
    </row>
    <row r="40" spans="1:12" x14ac:dyDescent="0.25">
      <c r="A40" s="91" t="s">
        <v>23</v>
      </c>
      <c r="B40" s="91"/>
      <c r="C40" s="141" t="s">
        <v>101</v>
      </c>
      <c r="D40" s="36">
        <v>2</v>
      </c>
      <c r="E40" s="36"/>
      <c r="F40" s="87">
        <v>1100</v>
      </c>
      <c r="G40" s="36"/>
      <c r="H40" s="36">
        <v>8</v>
      </c>
      <c r="I40" s="36"/>
      <c r="J40" s="133" t="s">
        <v>88</v>
      </c>
      <c r="K40" s="92" t="s">
        <v>3</v>
      </c>
      <c r="L40" s="19"/>
    </row>
    <row r="41" spans="1:12" x14ac:dyDescent="0.25">
      <c r="A41" s="91" t="s">
        <v>23</v>
      </c>
      <c r="B41" s="91"/>
      <c r="C41" s="141" t="s">
        <v>101</v>
      </c>
      <c r="D41" s="36"/>
      <c r="E41" s="36">
        <v>1</v>
      </c>
      <c r="F41" s="36"/>
      <c r="G41" s="87">
        <v>1100</v>
      </c>
      <c r="H41" s="36"/>
      <c r="I41" s="36">
        <v>4</v>
      </c>
      <c r="J41" s="133" t="s">
        <v>103</v>
      </c>
      <c r="K41" s="92" t="s">
        <v>13</v>
      </c>
      <c r="L41" s="18"/>
    </row>
    <row r="42" spans="1:12" x14ac:dyDescent="0.25">
      <c r="A42" s="91" t="s">
        <v>23</v>
      </c>
      <c r="B42" s="91"/>
      <c r="C42" s="141" t="s">
        <v>101</v>
      </c>
      <c r="D42" s="36"/>
      <c r="E42" s="36">
        <v>1</v>
      </c>
      <c r="F42" s="36"/>
      <c r="G42" s="90">
        <v>120</v>
      </c>
      <c r="H42" s="36"/>
      <c r="I42" s="36">
        <v>1</v>
      </c>
      <c r="J42" s="133" t="s">
        <v>84</v>
      </c>
      <c r="K42" s="92" t="s">
        <v>14</v>
      </c>
      <c r="L42" s="19"/>
    </row>
    <row r="43" spans="1:12" x14ac:dyDescent="0.25">
      <c r="A43" s="91" t="s">
        <v>23</v>
      </c>
      <c r="B43" s="91"/>
      <c r="C43" s="141" t="s">
        <v>101</v>
      </c>
      <c r="D43" s="36"/>
      <c r="E43" s="36">
        <v>2</v>
      </c>
      <c r="F43" s="36"/>
      <c r="G43" s="87">
        <v>1100</v>
      </c>
      <c r="H43" s="36"/>
      <c r="I43" s="36">
        <v>4</v>
      </c>
      <c r="J43" s="133" t="s">
        <v>103</v>
      </c>
      <c r="K43" s="92" t="s">
        <v>15</v>
      </c>
      <c r="L43" s="18"/>
    </row>
    <row r="44" spans="1:12" x14ac:dyDescent="0.25">
      <c r="A44" s="91" t="s">
        <v>23</v>
      </c>
      <c r="B44" s="91"/>
      <c r="C44" s="141" t="s">
        <v>101</v>
      </c>
      <c r="D44" s="36"/>
      <c r="E44" s="36">
        <v>1</v>
      </c>
      <c r="F44" s="36"/>
      <c r="G44" s="90">
        <v>120</v>
      </c>
      <c r="H44" s="36"/>
      <c r="I44" s="36">
        <v>1</v>
      </c>
      <c r="J44" s="133" t="s">
        <v>84</v>
      </c>
      <c r="K44" s="92" t="s">
        <v>16</v>
      </c>
      <c r="L44" s="19"/>
    </row>
    <row r="45" spans="1:12" x14ac:dyDescent="0.25">
      <c r="A45" s="79" t="s">
        <v>25</v>
      </c>
      <c r="B45" s="79"/>
      <c r="C45" s="142" t="s">
        <v>26</v>
      </c>
      <c r="D45" s="80">
        <v>2</v>
      </c>
      <c r="E45" s="80"/>
      <c r="F45" s="74">
        <v>1100</v>
      </c>
      <c r="G45" s="80"/>
      <c r="H45" s="80">
        <v>4</v>
      </c>
      <c r="I45" s="80"/>
      <c r="J45" s="133" t="s">
        <v>103</v>
      </c>
      <c r="K45" s="82" t="s">
        <v>3</v>
      </c>
      <c r="L45" s="19"/>
    </row>
    <row r="46" spans="1:12" x14ac:dyDescent="0.25">
      <c r="A46" s="79" t="s">
        <v>25</v>
      </c>
      <c r="B46" s="79"/>
      <c r="C46" s="142" t="s">
        <v>26</v>
      </c>
      <c r="D46" s="80"/>
      <c r="E46" s="80">
        <v>2</v>
      </c>
      <c r="F46" s="80"/>
      <c r="G46" s="75">
        <v>1100</v>
      </c>
      <c r="H46" s="80"/>
      <c r="I46" s="80">
        <v>4</v>
      </c>
      <c r="J46" s="133" t="s">
        <v>103</v>
      </c>
      <c r="K46" s="82" t="s">
        <v>13</v>
      </c>
      <c r="L46" s="18"/>
    </row>
    <row r="47" spans="1:12" x14ac:dyDescent="0.25">
      <c r="A47" s="79" t="s">
        <v>25</v>
      </c>
      <c r="B47" s="79"/>
      <c r="C47" s="142" t="s">
        <v>26</v>
      </c>
      <c r="D47" s="81"/>
      <c r="E47" s="81">
        <v>1</v>
      </c>
      <c r="F47" s="81"/>
      <c r="G47" s="74">
        <v>240</v>
      </c>
      <c r="H47" s="80"/>
      <c r="I47" s="80">
        <v>1</v>
      </c>
      <c r="J47" s="133" t="s">
        <v>84</v>
      </c>
      <c r="K47" s="82" t="s">
        <v>14</v>
      </c>
      <c r="L47" s="19"/>
    </row>
    <row r="48" spans="1:12" x14ac:dyDescent="0.25">
      <c r="A48" s="79" t="s">
        <v>25</v>
      </c>
      <c r="B48" s="79"/>
      <c r="C48" s="142" t="s">
        <v>26</v>
      </c>
      <c r="D48" s="81"/>
      <c r="E48" s="81">
        <v>1</v>
      </c>
      <c r="F48" s="81"/>
      <c r="G48" s="75">
        <v>1100</v>
      </c>
      <c r="H48" s="80"/>
      <c r="I48" s="80">
        <v>4</v>
      </c>
      <c r="J48" s="133" t="s">
        <v>103</v>
      </c>
      <c r="K48" s="82" t="s">
        <v>15</v>
      </c>
      <c r="L48" s="18"/>
    </row>
    <row r="49" spans="1:12" x14ac:dyDescent="0.25">
      <c r="A49" s="79" t="s">
        <v>25</v>
      </c>
      <c r="B49" s="79"/>
      <c r="C49" s="142" t="s">
        <v>26</v>
      </c>
      <c r="D49" s="81"/>
      <c r="E49" s="166">
        <v>1</v>
      </c>
      <c r="F49" s="81"/>
      <c r="G49" s="75">
        <v>1100</v>
      </c>
      <c r="H49" s="82"/>
      <c r="I49" s="82">
        <v>8</v>
      </c>
      <c r="J49" s="133" t="s">
        <v>88</v>
      </c>
      <c r="K49" s="82" t="s">
        <v>16</v>
      </c>
      <c r="L49" s="19"/>
    </row>
    <row r="50" spans="1:12" x14ac:dyDescent="0.25">
      <c r="A50" s="79" t="s">
        <v>25</v>
      </c>
      <c r="B50" s="79" t="s">
        <v>87</v>
      </c>
      <c r="C50" s="142" t="s">
        <v>26</v>
      </c>
      <c r="D50" s="81"/>
      <c r="E50" s="166">
        <v>1</v>
      </c>
      <c r="F50" s="81"/>
      <c r="G50" s="75">
        <v>1100</v>
      </c>
      <c r="H50" s="82"/>
      <c r="I50" s="82">
        <v>4</v>
      </c>
      <c r="J50" s="133" t="s">
        <v>103</v>
      </c>
      <c r="K50" s="82" t="s">
        <v>16</v>
      </c>
      <c r="L50" s="19"/>
    </row>
    <row r="51" spans="1:12" x14ac:dyDescent="0.25">
      <c r="A51" s="79" t="s">
        <v>25</v>
      </c>
      <c r="B51" s="79" t="s">
        <v>105</v>
      </c>
      <c r="C51" s="142" t="s">
        <v>26</v>
      </c>
      <c r="D51" s="81"/>
      <c r="E51" s="166">
        <v>1</v>
      </c>
      <c r="F51" s="81"/>
      <c r="G51" s="75">
        <v>1100</v>
      </c>
      <c r="H51" s="82"/>
      <c r="I51" s="82">
        <v>4</v>
      </c>
      <c r="J51" s="133" t="s">
        <v>103</v>
      </c>
      <c r="K51" s="149" t="s">
        <v>16</v>
      </c>
      <c r="L51" s="19"/>
    </row>
    <row r="52" spans="1:12" x14ac:dyDescent="0.25">
      <c r="A52" s="15" t="s">
        <v>25</v>
      </c>
      <c r="B52" s="15" t="s">
        <v>27</v>
      </c>
      <c r="C52" s="16" t="s">
        <v>28</v>
      </c>
      <c r="D52" s="162">
        <v>1</v>
      </c>
      <c r="E52" s="162"/>
      <c r="F52" s="162">
        <v>120</v>
      </c>
      <c r="G52" s="97"/>
      <c r="H52" s="97">
        <v>1</v>
      </c>
      <c r="I52" s="97"/>
      <c r="J52" s="133" t="s">
        <v>84</v>
      </c>
      <c r="K52" s="97" t="s">
        <v>3</v>
      </c>
      <c r="L52" s="19"/>
    </row>
    <row r="53" spans="1:12" x14ac:dyDescent="0.25">
      <c r="A53" s="15" t="s">
        <v>25</v>
      </c>
      <c r="B53" s="15" t="s">
        <v>27</v>
      </c>
      <c r="C53" s="16" t="s">
        <v>28</v>
      </c>
      <c r="D53" s="162"/>
      <c r="E53" s="162">
        <v>1</v>
      </c>
      <c r="F53" s="162"/>
      <c r="G53" s="75">
        <v>120</v>
      </c>
      <c r="H53" s="97"/>
      <c r="I53" s="97">
        <v>1</v>
      </c>
      <c r="J53" s="133" t="s">
        <v>84</v>
      </c>
      <c r="K53" s="97" t="s">
        <v>13</v>
      </c>
      <c r="L53" s="19"/>
    </row>
    <row r="54" spans="1:12" x14ac:dyDescent="0.25">
      <c r="A54" s="15" t="s">
        <v>25</v>
      </c>
      <c r="B54" s="15" t="s">
        <v>27</v>
      </c>
      <c r="C54" s="16" t="s">
        <v>28</v>
      </c>
      <c r="D54" s="162"/>
      <c r="E54" s="162">
        <v>1</v>
      </c>
      <c r="F54" s="162"/>
      <c r="G54" s="75">
        <v>120</v>
      </c>
      <c r="H54" s="97"/>
      <c r="I54" s="97">
        <v>1</v>
      </c>
      <c r="J54" s="133" t="s">
        <v>84</v>
      </c>
      <c r="K54" s="97" t="s">
        <v>14</v>
      </c>
      <c r="L54" s="19"/>
    </row>
    <row r="55" spans="1:12" x14ac:dyDescent="0.25">
      <c r="A55" s="15" t="s">
        <v>25</v>
      </c>
      <c r="B55" s="15" t="s">
        <v>27</v>
      </c>
      <c r="C55" s="16" t="s">
        <v>28</v>
      </c>
      <c r="D55" s="162"/>
      <c r="E55" s="162">
        <v>1</v>
      </c>
      <c r="F55" s="162"/>
      <c r="G55" s="74">
        <v>240</v>
      </c>
      <c r="H55" s="97"/>
      <c r="I55" s="97">
        <v>1</v>
      </c>
      <c r="J55" s="133" t="s">
        <v>84</v>
      </c>
      <c r="K55" s="97" t="s">
        <v>15</v>
      </c>
      <c r="L55" s="19"/>
    </row>
    <row r="56" spans="1:12" x14ac:dyDescent="0.25">
      <c r="A56" s="15" t="s">
        <v>25</v>
      </c>
      <c r="B56" s="15" t="s">
        <v>27</v>
      </c>
      <c r="C56" s="16" t="s">
        <v>28</v>
      </c>
      <c r="D56" s="162"/>
      <c r="E56" s="162">
        <v>1</v>
      </c>
      <c r="F56" s="162"/>
      <c r="G56" s="74">
        <v>240</v>
      </c>
      <c r="H56" s="97"/>
      <c r="I56" s="97">
        <v>1</v>
      </c>
      <c r="J56" s="133" t="s">
        <v>84</v>
      </c>
      <c r="K56" s="97" t="s">
        <v>16</v>
      </c>
      <c r="L56" s="19"/>
    </row>
    <row r="57" spans="1:12" x14ac:dyDescent="0.25">
      <c r="A57" s="79" t="s">
        <v>25</v>
      </c>
      <c r="B57" s="79" t="s">
        <v>86</v>
      </c>
      <c r="C57" s="142" t="s">
        <v>85</v>
      </c>
      <c r="D57" s="81">
        <v>1</v>
      </c>
      <c r="E57" s="81"/>
      <c r="F57" s="81">
        <v>240</v>
      </c>
      <c r="G57" s="82"/>
      <c r="H57" s="82">
        <v>1</v>
      </c>
      <c r="I57" s="82"/>
      <c r="J57" s="133" t="s">
        <v>84</v>
      </c>
      <c r="K57" s="82" t="s">
        <v>3</v>
      </c>
      <c r="L57" s="19"/>
    </row>
    <row r="58" spans="1:12" x14ac:dyDescent="0.25">
      <c r="A58" s="79" t="s">
        <v>25</v>
      </c>
      <c r="B58" s="79" t="s">
        <v>86</v>
      </c>
      <c r="C58" s="142" t="s">
        <v>85</v>
      </c>
      <c r="D58" s="81"/>
      <c r="E58" s="81">
        <v>1</v>
      </c>
      <c r="F58" s="81"/>
      <c r="G58" s="74">
        <v>240</v>
      </c>
      <c r="H58" s="82"/>
      <c r="I58" s="82">
        <v>2</v>
      </c>
      <c r="J58" s="133" t="s">
        <v>82</v>
      </c>
      <c r="K58" s="82" t="s">
        <v>13</v>
      </c>
      <c r="L58" s="18"/>
    </row>
    <row r="59" spans="1:12" x14ac:dyDescent="0.25">
      <c r="A59" s="79" t="s">
        <v>25</v>
      </c>
      <c r="B59" s="79" t="s">
        <v>86</v>
      </c>
      <c r="C59" s="142" t="s">
        <v>85</v>
      </c>
      <c r="D59" s="81"/>
      <c r="E59" s="81">
        <v>1</v>
      </c>
      <c r="F59" s="81"/>
      <c r="G59" s="74">
        <v>240</v>
      </c>
      <c r="H59" s="82"/>
      <c r="I59" s="82">
        <v>1</v>
      </c>
      <c r="J59" s="133" t="s">
        <v>84</v>
      </c>
      <c r="K59" s="82" t="s">
        <v>14</v>
      </c>
      <c r="L59" s="19"/>
    </row>
    <row r="60" spans="1:12" x14ac:dyDescent="0.25">
      <c r="A60" s="79" t="s">
        <v>25</v>
      </c>
      <c r="B60" s="79" t="s">
        <v>86</v>
      </c>
      <c r="C60" s="142" t="s">
        <v>85</v>
      </c>
      <c r="D60" s="81"/>
      <c r="E60" s="81">
        <v>1</v>
      </c>
      <c r="F60" s="81"/>
      <c r="G60" s="74">
        <v>240</v>
      </c>
      <c r="H60" s="82"/>
      <c r="I60" s="82">
        <v>2</v>
      </c>
      <c r="J60" s="133" t="s">
        <v>82</v>
      </c>
      <c r="K60" s="82" t="s">
        <v>15</v>
      </c>
      <c r="L60" s="18"/>
    </row>
    <row r="61" spans="1:12" x14ac:dyDescent="0.25">
      <c r="A61" s="79" t="s">
        <v>25</v>
      </c>
      <c r="B61" s="79" t="s">
        <v>86</v>
      </c>
      <c r="C61" s="142" t="s">
        <v>85</v>
      </c>
      <c r="D61" s="81"/>
      <c r="E61" s="81">
        <v>1</v>
      </c>
      <c r="F61" s="81"/>
      <c r="G61" s="74">
        <v>240</v>
      </c>
      <c r="H61" s="82"/>
      <c r="I61" s="82">
        <v>1</v>
      </c>
      <c r="J61" s="133" t="s">
        <v>84</v>
      </c>
      <c r="K61" s="82" t="s">
        <v>16</v>
      </c>
      <c r="L61" s="19"/>
    </row>
    <row r="62" spans="1:12" x14ac:dyDescent="0.25">
      <c r="A62" s="15" t="s">
        <v>25</v>
      </c>
      <c r="B62" s="15"/>
      <c r="C62" s="16" t="s">
        <v>29</v>
      </c>
      <c r="D62" s="162">
        <v>1</v>
      </c>
      <c r="E62" s="162"/>
      <c r="F62" s="74">
        <v>1100</v>
      </c>
      <c r="G62" s="97"/>
      <c r="H62" s="97">
        <v>4</v>
      </c>
      <c r="I62" s="97"/>
      <c r="J62" s="133" t="s">
        <v>103</v>
      </c>
      <c r="K62" s="97" t="s">
        <v>3</v>
      </c>
      <c r="L62" s="19"/>
    </row>
    <row r="63" spans="1:12" x14ac:dyDescent="0.25">
      <c r="A63" s="15" t="s">
        <v>25</v>
      </c>
      <c r="B63" s="15"/>
      <c r="C63" s="16" t="s">
        <v>29</v>
      </c>
      <c r="D63" s="162"/>
      <c r="E63" s="162">
        <v>1</v>
      </c>
      <c r="F63" s="162"/>
      <c r="G63" s="75">
        <v>1100</v>
      </c>
      <c r="H63" s="163"/>
      <c r="I63" s="163">
        <v>2</v>
      </c>
      <c r="J63" s="133" t="s">
        <v>82</v>
      </c>
      <c r="K63" s="97" t="s">
        <v>13</v>
      </c>
      <c r="L63" s="18"/>
    </row>
    <row r="64" spans="1:12" x14ac:dyDescent="0.25">
      <c r="A64" s="15" t="s">
        <v>25</v>
      </c>
      <c r="B64" s="15"/>
      <c r="C64" s="16" t="s">
        <v>29</v>
      </c>
      <c r="D64" s="162"/>
      <c r="E64" s="162">
        <v>1</v>
      </c>
      <c r="F64" s="162"/>
      <c r="G64" s="74">
        <v>240</v>
      </c>
      <c r="H64" s="163"/>
      <c r="I64" s="164">
        <v>1</v>
      </c>
      <c r="J64" s="133" t="s">
        <v>84</v>
      </c>
      <c r="K64" s="97" t="s">
        <v>14</v>
      </c>
      <c r="L64" s="19"/>
    </row>
    <row r="65" spans="1:12" x14ac:dyDescent="0.25">
      <c r="A65" s="15" t="s">
        <v>25</v>
      </c>
      <c r="B65" s="15"/>
      <c r="C65" s="16" t="s">
        <v>29</v>
      </c>
      <c r="D65" s="162"/>
      <c r="E65" s="162">
        <v>1</v>
      </c>
      <c r="F65" s="162"/>
      <c r="G65" s="163">
        <v>240</v>
      </c>
      <c r="H65" s="163"/>
      <c r="I65" s="163">
        <v>2</v>
      </c>
      <c r="J65" s="133" t="s">
        <v>82</v>
      </c>
      <c r="K65" s="97" t="s">
        <v>15</v>
      </c>
      <c r="L65" s="18"/>
    </row>
    <row r="66" spans="1:12" x14ac:dyDescent="0.25">
      <c r="A66" s="15" t="s">
        <v>25</v>
      </c>
      <c r="B66" s="15"/>
      <c r="C66" s="16" t="s">
        <v>29</v>
      </c>
      <c r="D66" s="162"/>
      <c r="E66" s="162">
        <v>1</v>
      </c>
      <c r="F66" s="163"/>
      <c r="G66" s="163">
        <v>240</v>
      </c>
      <c r="H66" s="163"/>
      <c r="I66" s="163">
        <v>2</v>
      </c>
      <c r="J66" s="133" t="s">
        <v>82</v>
      </c>
      <c r="K66" s="97" t="s">
        <v>16</v>
      </c>
      <c r="L66" s="19"/>
    </row>
    <row r="67" spans="1:12" x14ac:dyDescent="0.25">
      <c r="A67" s="86" t="s">
        <v>30</v>
      </c>
      <c r="B67" s="86"/>
      <c r="C67" s="143" t="s">
        <v>31</v>
      </c>
      <c r="D67" s="165">
        <v>2</v>
      </c>
      <c r="E67" s="165"/>
      <c r="F67" s="87">
        <v>1100</v>
      </c>
      <c r="G67" s="36"/>
      <c r="H67" s="36">
        <v>4</v>
      </c>
      <c r="I67" s="36"/>
      <c r="J67" s="133" t="s">
        <v>103</v>
      </c>
      <c r="K67" s="36" t="s">
        <v>3</v>
      </c>
      <c r="L67" s="19"/>
    </row>
    <row r="68" spans="1:12" x14ac:dyDescent="0.25">
      <c r="A68" s="86" t="s">
        <v>30</v>
      </c>
      <c r="B68" s="86"/>
      <c r="C68" s="143" t="s">
        <v>31</v>
      </c>
      <c r="D68" s="165"/>
      <c r="E68" s="165">
        <v>1</v>
      </c>
      <c r="F68" s="36"/>
      <c r="G68" s="87">
        <v>240</v>
      </c>
      <c r="H68" s="36"/>
      <c r="I68" s="36">
        <v>4</v>
      </c>
      <c r="J68" s="133" t="s">
        <v>103</v>
      </c>
      <c r="K68" s="36" t="s">
        <v>13</v>
      </c>
      <c r="L68" s="18"/>
    </row>
    <row r="69" spans="1:12" x14ac:dyDescent="0.25">
      <c r="A69" s="86" t="s">
        <v>30</v>
      </c>
      <c r="B69" s="86"/>
      <c r="C69" s="143" t="s">
        <v>31</v>
      </c>
      <c r="D69" s="165"/>
      <c r="E69" s="165">
        <v>1</v>
      </c>
      <c r="F69" s="36"/>
      <c r="G69" s="87">
        <v>240</v>
      </c>
      <c r="H69" s="36"/>
      <c r="I69" s="36">
        <v>4</v>
      </c>
      <c r="J69" s="133" t="s">
        <v>103</v>
      </c>
      <c r="K69" s="36" t="s">
        <v>14</v>
      </c>
      <c r="L69" s="18"/>
    </row>
    <row r="70" spans="1:12" x14ac:dyDescent="0.25">
      <c r="A70" s="86" t="s">
        <v>30</v>
      </c>
      <c r="B70" s="86"/>
      <c r="C70" s="143" t="s">
        <v>31</v>
      </c>
      <c r="D70" s="165"/>
      <c r="E70" s="165">
        <v>1</v>
      </c>
      <c r="F70" s="36"/>
      <c r="G70" s="87">
        <v>240</v>
      </c>
      <c r="H70" s="36"/>
      <c r="I70" s="36">
        <v>4</v>
      </c>
      <c r="J70" s="133" t="s">
        <v>103</v>
      </c>
      <c r="K70" s="36" t="s">
        <v>15</v>
      </c>
      <c r="L70" s="18"/>
    </row>
    <row r="71" spans="1:12" x14ac:dyDescent="0.25">
      <c r="A71" s="86" t="s">
        <v>30</v>
      </c>
      <c r="B71" s="86"/>
      <c r="C71" s="143" t="s">
        <v>31</v>
      </c>
      <c r="D71" s="165"/>
      <c r="E71" s="165">
        <v>1</v>
      </c>
      <c r="F71" s="36"/>
      <c r="G71" s="87">
        <v>240</v>
      </c>
      <c r="H71" s="36"/>
      <c r="I71" s="36">
        <v>1</v>
      </c>
      <c r="J71" s="133" t="s">
        <v>84</v>
      </c>
      <c r="K71" s="36" t="s">
        <v>16</v>
      </c>
      <c r="L71" s="19"/>
    </row>
    <row r="72" spans="1:12" x14ac:dyDescent="0.25">
      <c r="A72" s="86" t="s">
        <v>30</v>
      </c>
      <c r="B72" s="86"/>
      <c r="C72" s="143" t="s">
        <v>32</v>
      </c>
      <c r="D72" s="36">
        <v>1</v>
      </c>
      <c r="E72" s="36"/>
      <c r="F72" s="87">
        <v>1100</v>
      </c>
      <c r="G72" s="36"/>
      <c r="H72" s="36">
        <v>4</v>
      </c>
      <c r="I72" s="36"/>
      <c r="J72" s="133" t="s">
        <v>103</v>
      </c>
      <c r="K72" s="36" t="s">
        <v>3</v>
      </c>
      <c r="L72" s="19"/>
    </row>
    <row r="73" spans="1:12" x14ac:dyDescent="0.25">
      <c r="A73" s="86" t="s">
        <v>30</v>
      </c>
      <c r="B73" s="86"/>
      <c r="C73" s="143" t="s">
        <v>32</v>
      </c>
      <c r="D73" s="36"/>
      <c r="E73" s="36">
        <v>1</v>
      </c>
      <c r="F73" s="36"/>
      <c r="G73" s="36">
        <v>2500</v>
      </c>
      <c r="H73" s="36"/>
      <c r="I73" s="36">
        <v>1</v>
      </c>
      <c r="J73" s="133" t="s">
        <v>84</v>
      </c>
      <c r="K73" s="36" t="s">
        <v>13</v>
      </c>
      <c r="L73" s="19"/>
    </row>
    <row r="74" spans="1:12" x14ac:dyDescent="0.25">
      <c r="A74" s="86" t="s">
        <v>30</v>
      </c>
      <c r="B74" s="86"/>
      <c r="C74" s="143" t="s">
        <v>32</v>
      </c>
      <c r="D74" s="36"/>
      <c r="E74" s="36">
        <v>1</v>
      </c>
      <c r="F74" s="36"/>
      <c r="G74" s="36">
        <v>2500</v>
      </c>
      <c r="H74" s="36"/>
      <c r="I74" s="36">
        <v>1</v>
      </c>
      <c r="J74" s="133" t="s">
        <v>84</v>
      </c>
      <c r="K74" s="36" t="s">
        <v>14</v>
      </c>
      <c r="L74" s="19"/>
    </row>
    <row r="75" spans="1:12" x14ac:dyDescent="0.25">
      <c r="A75" s="86" t="s">
        <v>30</v>
      </c>
      <c r="B75" s="86"/>
      <c r="C75" s="143" t="s">
        <v>32</v>
      </c>
      <c r="D75" s="36"/>
      <c r="E75" s="36">
        <v>1</v>
      </c>
      <c r="F75" s="36"/>
      <c r="G75" s="36">
        <v>1600</v>
      </c>
      <c r="H75" s="36"/>
      <c r="I75" s="36">
        <v>1</v>
      </c>
      <c r="J75" s="133" t="s">
        <v>84</v>
      </c>
      <c r="K75" s="92" t="s">
        <v>15</v>
      </c>
      <c r="L75" s="19"/>
    </row>
    <row r="76" spans="1:12" x14ac:dyDescent="0.25">
      <c r="A76" s="86" t="s">
        <v>30</v>
      </c>
      <c r="B76" s="86"/>
      <c r="C76" s="143" t="s">
        <v>32</v>
      </c>
      <c r="D76" s="36"/>
      <c r="E76" s="36">
        <v>1</v>
      </c>
      <c r="F76" s="36"/>
      <c r="G76" s="36">
        <v>60</v>
      </c>
      <c r="H76" s="36"/>
      <c r="I76" s="36">
        <v>1</v>
      </c>
      <c r="J76" s="133" t="s">
        <v>84</v>
      </c>
      <c r="K76" s="36" t="s">
        <v>16</v>
      </c>
      <c r="L76" s="19"/>
    </row>
    <row r="77" spans="1:12" x14ac:dyDescent="0.25">
      <c r="A77" s="129" t="s">
        <v>33</v>
      </c>
      <c r="B77" s="129"/>
      <c r="C77" s="144" t="s">
        <v>34</v>
      </c>
      <c r="D77" s="93">
        <v>2</v>
      </c>
      <c r="E77" s="93"/>
      <c r="F77" s="74">
        <v>1100</v>
      </c>
      <c r="G77" s="93"/>
      <c r="H77" s="93">
        <v>8</v>
      </c>
      <c r="I77" s="93"/>
      <c r="J77" s="133" t="s">
        <v>88</v>
      </c>
      <c r="K77" s="95" t="s">
        <v>3</v>
      </c>
      <c r="L77" s="19"/>
    </row>
    <row r="78" spans="1:12" x14ac:dyDescent="0.25">
      <c r="A78" s="129" t="s">
        <v>33</v>
      </c>
      <c r="B78" s="129"/>
      <c r="C78" s="144" t="s">
        <v>34</v>
      </c>
      <c r="D78" s="93"/>
      <c r="E78" s="93">
        <v>1</v>
      </c>
      <c r="F78" s="93"/>
      <c r="G78" s="75">
        <v>1100</v>
      </c>
      <c r="H78" s="93"/>
      <c r="I78" s="93">
        <v>8</v>
      </c>
      <c r="J78" s="133" t="s">
        <v>88</v>
      </c>
      <c r="K78" s="95" t="s">
        <v>13</v>
      </c>
      <c r="L78" s="18"/>
    </row>
    <row r="79" spans="1:12" x14ac:dyDescent="0.25">
      <c r="A79" s="42" t="s">
        <v>33</v>
      </c>
      <c r="B79" s="42"/>
      <c r="C79" s="145" t="s">
        <v>34</v>
      </c>
      <c r="D79" s="94"/>
      <c r="E79" s="94">
        <v>1</v>
      </c>
      <c r="F79" s="94"/>
      <c r="G79" s="74">
        <v>240</v>
      </c>
      <c r="H79" s="94"/>
      <c r="I79" s="94">
        <v>2</v>
      </c>
      <c r="J79" s="133" t="s">
        <v>82</v>
      </c>
      <c r="K79" s="96" t="s">
        <v>14</v>
      </c>
      <c r="L79" s="18"/>
    </row>
    <row r="80" spans="1:12" x14ac:dyDescent="0.25">
      <c r="A80" s="42" t="s">
        <v>33</v>
      </c>
      <c r="B80" s="42"/>
      <c r="C80" s="145" t="s">
        <v>34</v>
      </c>
      <c r="D80" s="94"/>
      <c r="E80" s="94">
        <v>1</v>
      </c>
      <c r="F80" s="94"/>
      <c r="G80" s="75">
        <v>1100</v>
      </c>
      <c r="H80" s="94"/>
      <c r="I80" s="94">
        <v>8</v>
      </c>
      <c r="J80" s="133" t="s">
        <v>88</v>
      </c>
      <c r="K80" s="96" t="s">
        <v>15</v>
      </c>
      <c r="L80" s="18"/>
    </row>
    <row r="81" spans="1:12" x14ac:dyDescent="0.25">
      <c r="A81" s="129" t="s">
        <v>33</v>
      </c>
      <c r="B81" s="129"/>
      <c r="C81" s="144" t="s">
        <v>34</v>
      </c>
      <c r="D81" s="93"/>
      <c r="E81" s="93">
        <v>1</v>
      </c>
      <c r="F81" s="93"/>
      <c r="G81" s="74">
        <v>240</v>
      </c>
      <c r="H81" s="93"/>
      <c r="I81" s="93">
        <v>2</v>
      </c>
      <c r="J81" s="133" t="s">
        <v>82</v>
      </c>
      <c r="K81" s="95" t="s">
        <v>16</v>
      </c>
      <c r="L81" s="19"/>
    </row>
    <row r="82" spans="1:12" x14ac:dyDescent="0.25">
      <c r="A82" s="86" t="s">
        <v>35</v>
      </c>
      <c r="B82" s="86"/>
      <c r="C82" s="146" t="s">
        <v>36</v>
      </c>
      <c r="D82" s="130">
        <v>1</v>
      </c>
      <c r="E82" s="130"/>
      <c r="F82" s="87">
        <v>1100</v>
      </c>
      <c r="G82" s="130"/>
      <c r="H82" s="130">
        <v>2</v>
      </c>
      <c r="I82" s="130"/>
      <c r="J82" s="133" t="s">
        <v>82</v>
      </c>
      <c r="K82" s="131" t="s">
        <v>3</v>
      </c>
      <c r="L82" s="19"/>
    </row>
    <row r="83" spans="1:12" x14ac:dyDescent="0.25">
      <c r="A83" s="86" t="s">
        <v>35</v>
      </c>
      <c r="B83" s="86"/>
      <c r="C83" s="146" t="s">
        <v>36</v>
      </c>
      <c r="D83" s="130"/>
      <c r="E83" s="130">
        <v>1</v>
      </c>
      <c r="F83" s="130"/>
      <c r="G83" s="87">
        <v>1100</v>
      </c>
      <c r="H83" s="130"/>
      <c r="I83" s="130">
        <v>2</v>
      </c>
      <c r="J83" s="133" t="s">
        <v>82</v>
      </c>
      <c r="K83" s="131" t="s">
        <v>13</v>
      </c>
      <c r="L83" s="18"/>
    </row>
    <row r="84" spans="1:12" x14ac:dyDescent="0.25">
      <c r="A84" s="86" t="s">
        <v>35</v>
      </c>
      <c r="B84" s="86"/>
      <c r="C84" s="146" t="s">
        <v>36</v>
      </c>
      <c r="D84" s="130"/>
      <c r="E84" s="130">
        <v>1</v>
      </c>
      <c r="F84" s="130"/>
      <c r="G84" s="90">
        <v>120</v>
      </c>
      <c r="H84" s="130"/>
      <c r="I84" s="130">
        <v>2</v>
      </c>
      <c r="J84" s="133" t="s">
        <v>82</v>
      </c>
      <c r="K84" s="131" t="s">
        <v>14</v>
      </c>
      <c r="L84" s="18"/>
    </row>
    <row r="85" spans="1:12" x14ac:dyDescent="0.25">
      <c r="A85" s="86" t="s">
        <v>35</v>
      </c>
      <c r="B85" s="86"/>
      <c r="C85" s="146" t="s">
        <v>36</v>
      </c>
      <c r="D85" s="130"/>
      <c r="E85" s="130">
        <v>1</v>
      </c>
      <c r="F85" s="130"/>
      <c r="G85" s="87">
        <v>240</v>
      </c>
      <c r="H85" s="130"/>
      <c r="I85" s="130">
        <v>2</v>
      </c>
      <c r="J85" s="133" t="s">
        <v>82</v>
      </c>
      <c r="K85" s="131" t="s">
        <v>15</v>
      </c>
      <c r="L85" s="18"/>
    </row>
    <row r="86" spans="1:12" x14ac:dyDescent="0.25">
      <c r="A86" s="86" t="s">
        <v>35</v>
      </c>
      <c r="B86" s="86"/>
      <c r="C86" s="146" t="s">
        <v>36</v>
      </c>
      <c r="D86" s="130"/>
      <c r="E86" s="130">
        <v>1</v>
      </c>
      <c r="F86" s="130"/>
      <c r="G86" s="90">
        <v>120</v>
      </c>
      <c r="H86" s="130"/>
      <c r="I86" s="130">
        <v>2</v>
      </c>
      <c r="J86" s="133" t="s">
        <v>82</v>
      </c>
      <c r="K86" s="131" t="s">
        <v>16</v>
      </c>
      <c r="L86" s="19"/>
    </row>
    <row r="87" spans="1:12" x14ac:dyDescent="0.25">
      <c r="A87" s="17" t="s">
        <v>37</v>
      </c>
      <c r="B87" s="17"/>
      <c r="C87" s="147" t="s">
        <v>38</v>
      </c>
      <c r="D87" s="30">
        <v>2</v>
      </c>
      <c r="E87" s="30"/>
      <c r="F87" s="74">
        <v>1100</v>
      </c>
      <c r="G87" s="30"/>
      <c r="H87" s="30">
        <v>4</v>
      </c>
      <c r="I87" s="30"/>
      <c r="J87" s="133" t="s">
        <v>103</v>
      </c>
      <c r="K87" s="97" t="s">
        <v>3</v>
      </c>
      <c r="L87" s="19"/>
    </row>
    <row r="88" spans="1:12" x14ac:dyDescent="0.25">
      <c r="A88" s="17" t="s">
        <v>37</v>
      </c>
      <c r="B88" s="17"/>
      <c r="C88" s="147" t="s">
        <v>38</v>
      </c>
      <c r="D88" s="30"/>
      <c r="E88" s="30">
        <v>1</v>
      </c>
      <c r="F88" s="30"/>
      <c r="G88" s="74">
        <v>240</v>
      </c>
      <c r="H88" s="30"/>
      <c r="I88" s="30">
        <v>4</v>
      </c>
      <c r="J88" s="133" t="s">
        <v>103</v>
      </c>
      <c r="K88" s="97" t="s">
        <v>13</v>
      </c>
      <c r="L88" s="18"/>
    </row>
    <row r="89" spans="1:12" x14ac:dyDescent="0.25">
      <c r="A89" s="17" t="s">
        <v>37</v>
      </c>
      <c r="B89" s="17"/>
      <c r="C89" s="147" t="s">
        <v>38</v>
      </c>
      <c r="D89" s="30"/>
      <c r="E89" s="30">
        <v>1</v>
      </c>
      <c r="F89" s="30"/>
      <c r="G89" s="74">
        <v>240</v>
      </c>
      <c r="H89" s="30"/>
      <c r="I89" s="30">
        <v>2</v>
      </c>
      <c r="J89" s="133" t="s">
        <v>82</v>
      </c>
      <c r="K89" s="97" t="s">
        <v>14</v>
      </c>
      <c r="L89" s="18"/>
    </row>
    <row r="90" spans="1:12" x14ac:dyDescent="0.25">
      <c r="A90" s="17" t="s">
        <v>37</v>
      </c>
      <c r="B90" s="17"/>
      <c r="C90" s="147" t="s">
        <v>38</v>
      </c>
      <c r="D90" s="30"/>
      <c r="E90" s="30">
        <v>1</v>
      </c>
      <c r="F90" s="30"/>
      <c r="G90" s="74">
        <v>240</v>
      </c>
      <c r="H90" s="30"/>
      <c r="I90" s="30">
        <v>4</v>
      </c>
      <c r="J90" s="133" t="s">
        <v>103</v>
      </c>
      <c r="K90" s="97" t="s">
        <v>15</v>
      </c>
      <c r="L90" s="18"/>
    </row>
    <row r="91" spans="1:12" x14ac:dyDescent="0.25">
      <c r="A91" s="17" t="s">
        <v>37</v>
      </c>
      <c r="B91" s="17"/>
      <c r="C91" s="147" t="s">
        <v>38</v>
      </c>
      <c r="D91" s="30"/>
      <c r="E91" s="30">
        <v>1</v>
      </c>
      <c r="F91" s="30"/>
      <c r="G91" s="74">
        <v>240</v>
      </c>
      <c r="H91" s="30"/>
      <c r="I91" s="30">
        <v>4</v>
      </c>
      <c r="J91" s="133" t="s">
        <v>103</v>
      </c>
      <c r="K91" s="97" t="s">
        <v>16</v>
      </c>
      <c r="L91" s="19"/>
    </row>
    <row r="92" spans="1:12" x14ac:dyDescent="0.25">
      <c r="A92" s="132" t="s">
        <v>39</v>
      </c>
      <c r="B92" s="132"/>
      <c r="C92" s="148" t="s">
        <v>40</v>
      </c>
      <c r="D92" s="113">
        <v>1</v>
      </c>
      <c r="E92" s="113"/>
      <c r="F92" s="87">
        <v>1100</v>
      </c>
      <c r="G92" s="113"/>
      <c r="H92" s="113">
        <v>2</v>
      </c>
      <c r="I92" s="113"/>
      <c r="J92" s="133" t="s">
        <v>82</v>
      </c>
      <c r="K92" s="119" t="s">
        <v>3</v>
      </c>
      <c r="L92" s="19"/>
    </row>
    <row r="93" spans="1:12" x14ac:dyDescent="0.25">
      <c r="A93" s="132" t="s">
        <v>39</v>
      </c>
      <c r="B93" s="132"/>
      <c r="C93" s="148" t="s">
        <v>40</v>
      </c>
      <c r="D93" s="113"/>
      <c r="E93" s="113">
        <v>1</v>
      </c>
      <c r="F93" s="113"/>
      <c r="G93" s="87">
        <v>240</v>
      </c>
      <c r="H93" s="113"/>
      <c r="I93" s="113">
        <v>4</v>
      </c>
      <c r="J93" s="133" t="s">
        <v>103</v>
      </c>
      <c r="K93" s="119" t="s">
        <v>13</v>
      </c>
      <c r="L93" s="18"/>
    </row>
    <row r="94" spans="1:12" x14ac:dyDescent="0.25">
      <c r="A94" s="132" t="s">
        <v>39</v>
      </c>
      <c r="B94" s="132"/>
      <c r="C94" s="148" t="s">
        <v>40</v>
      </c>
      <c r="D94" s="113"/>
      <c r="E94" s="113">
        <v>1</v>
      </c>
      <c r="F94" s="113"/>
      <c r="G94" s="87">
        <v>240</v>
      </c>
      <c r="H94" s="113"/>
      <c r="I94" s="113">
        <v>4</v>
      </c>
      <c r="J94" s="133" t="s">
        <v>103</v>
      </c>
      <c r="K94" s="119" t="s">
        <v>14</v>
      </c>
      <c r="L94" s="18"/>
    </row>
    <row r="95" spans="1:12" x14ac:dyDescent="0.25">
      <c r="A95" s="132" t="s">
        <v>39</v>
      </c>
      <c r="B95" s="132"/>
      <c r="C95" s="148" t="s">
        <v>40</v>
      </c>
      <c r="D95" s="113"/>
      <c r="E95" s="113">
        <v>1</v>
      </c>
      <c r="F95" s="113"/>
      <c r="G95" s="87">
        <v>240</v>
      </c>
      <c r="H95" s="113"/>
      <c r="I95" s="113">
        <v>4</v>
      </c>
      <c r="J95" s="133" t="s">
        <v>103</v>
      </c>
      <c r="K95" s="119" t="s">
        <v>15</v>
      </c>
      <c r="L95" s="18"/>
    </row>
    <row r="96" spans="1:12" x14ac:dyDescent="0.25">
      <c r="A96" s="132" t="s">
        <v>39</v>
      </c>
      <c r="B96" s="132"/>
      <c r="C96" s="148" t="s">
        <v>40</v>
      </c>
      <c r="D96" s="113"/>
      <c r="E96" s="113">
        <v>1</v>
      </c>
      <c r="F96" s="113"/>
      <c r="G96" s="87">
        <v>240</v>
      </c>
      <c r="H96" s="113"/>
      <c r="I96" s="113">
        <v>1</v>
      </c>
      <c r="J96" s="133" t="s">
        <v>84</v>
      </c>
      <c r="K96" s="119" t="s">
        <v>16</v>
      </c>
      <c r="L96" s="19"/>
    </row>
    <row r="97" spans="1:56" x14ac:dyDescent="0.25">
      <c r="A97" s="132" t="s">
        <v>39</v>
      </c>
      <c r="B97" s="132"/>
      <c r="C97" s="148" t="s">
        <v>89</v>
      </c>
      <c r="D97" s="113">
        <v>1</v>
      </c>
      <c r="E97" s="113"/>
      <c r="F97" s="113">
        <v>240</v>
      </c>
      <c r="G97" s="113"/>
      <c r="H97" s="113">
        <v>2</v>
      </c>
      <c r="I97" s="113"/>
      <c r="J97" s="133" t="s">
        <v>82</v>
      </c>
      <c r="K97" s="119" t="s">
        <v>3</v>
      </c>
      <c r="L97" s="19"/>
    </row>
    <row r="98" spans="1:56" x14ac:dyDescent="0.25">
      <c r="A98" s="132" t="s">
        <v>39</v>
      </c>
      <c r="B98" s="132"/>
      <c r="C98" s="148" t="s">
        <v>89</v>
      </c>
      <c r="D98" s="113">
        <v>2</v>
      </c>
      <c r="E98" s="113"/>
      <c r="F98" s="87">
        <v>1100</v>
      </c>
      <c r="G98" s="113"/>
      <c r="H98" s="113">
        <v>2</v>
      </c>
      <c r="I98" s="113"/>
      <c r="J98" s="133" t="s">
        <v>82</v>
      </c>
      <c r="K98" s="119" t="s">
        <v>3</v>
      </c>
      <c r="L98" s="19"/>
    </row>
    <row r="99" spans="1:56" x14ac:dyDescent="0.25">
      <c r="A99" s="132" t="s">
        <v>39</v>
      </c>
      <c r="B99" s="132"/>
      <c r="C99" s="148" t="s">
        <v>89</v>
      </c>
      <c r="D99" s="113"/>
      <c r="E99" s="113">
        <v>1</v>
      </c>
      <c r="F99" s="113"/>
      <c r="G99" s="87">
        <v>240</v>
      </c>
      <c r="H99" s="113"/>
      <c r="I99" s="113">
        <v>1</v>
      </c>
      <c r="J99" s="133" t="s">
        <v>84</v>
      </c>
      <c r="K99" s="119" t="s">
        <v>13</v>
      </c>
      <c r="L99" s="19"/>
    </row>
    <row r="100" spans="1:56" x14ac:dyDescent="0.25">
      <c r="A100" s="132" t="s">
        <v>39</v>
      </c>
      <c r="B100" s="132"/>
      <c r="C100" s="148" t="s">
        <v>89</v>
      </c>
      <c r="D100" s="113"/>
      <c r="E100" s="113">
        <v>1</v>
      </c>
      <c r="F100" s="113"/>
      <c r="G100" s="87">
        <v>240</v>
      </c>
      <c r="H100" s="113"/>
      <c r="I100" s="113">
        <v>1</v>
      </c>
      <c r="J100" s="133" t="s">
        <v>84</v>
      </c>
      <c r="K100" s="119" t="s">
        <v>14</v>
      </c>
      <c r="L100" s="19"/>
    </row>
    <row r="101" spans="1:56" x14ac:dyDescent="0.25">
      <c r="A101" s="132" t="s">
        <v>39</v>
      </c>
      <c r="B101" s="132"/>
      <c r="C101" s="148" t="s">
        <v>89</v>
      </c>
      <c r="D101" s="113"/>
      <c r="E101" s="113">
        <v>1</v>
      </c>
      <c r="F101" s="113"/>
      <c r="G101" s="87">
        <v>240</v>
      </c>
      <c r="H101" s="113"/>
      <c r="I101" s="113">
        <v>1</v>
      </c>
      <c r="J101" s="133" t="s">
        <v>84</v>
      </c>
      <c r="K101" s="119" t="s">
        <v>15</v>
      </c>
      <c r="L101" s="19"/>
    </row>
    <row r="102" spans="1:56" x14ac:dyDescent="0.25">
      <c r="A102" s="132" t="s">
        <v>39</v>
      </c>
      <c r="B102" s="132"/>
      <c r="C102" s="148" t="s">
        <v>89</v>
      </c>
      <c r="D102" s="113"/>
      <c r="E102" s="113">
        <v>1</v>
      </c>
      <c r="F102" s="113"/>
      <c r="G102" s="87">
        <v>240</v>
      </c>
      <c r="H102" s="113"/>
      <c r="I102" s="113">
        <v>1</v>
      </c>
      <c r="J102" s="133" t="s">
        <v>84</v>
      </c>
      <c r="K102" s="119" t="s">
        <v>16</v>
      </c>
      <c r="L102" s="19"/>
    </row>
    <row r="103" spans="1:56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6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6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6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6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6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6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6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6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6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6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6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6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6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6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6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6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6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6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6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6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6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6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6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6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6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6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6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6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6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6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6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6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6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6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6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6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6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6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6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6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6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6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6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6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6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6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6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6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6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6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6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6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6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6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6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6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6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6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6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6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6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6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6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6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6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6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6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x14ac:dyDescent="0.25">
      <c r="A216"/>
      <c r="B216"/>
      <c r="D216"/>
      <c r="E216"/>
      <c r="F216"/>
      <c r="G216"/>
      <c r="H216"/>
      <c r="I216"/>
      <c r="J216"/>
      <c r="L216"/>
    </row>
    <row r="217" spans="1:56" x14ac:dyDescent="0.25">
      <c r="A217"/>
      <c r="B217"/>
      <c r="D217"/>
      <c r="E217"/>
      <c r="F217"/>
      <c r="G217"/>
      <c r="H217"/>
      <c r="I217"/>
      <c r="J217"/>
      <c r="L217"/>
    </row>
    <row r="218" spans="1:56" x14ac:dyDescent="0.25">
      <c r="A218"/>
      <c r="B218"/>
      <c r="D218"/>
      <c r="E218"/>
      <c r="F218"/>
      <c r="G218"/>
      <c r="H218"/>
      <c r="I218"/>
      <c r="J218"/>
      <c r="L218"/>
    </row>
    <row r="219" spans="1:56" x14ac:dyDescent="0.25">
      <c r="A219"/>
      <c r="B219"/>
      <c r="D219"/>
      <c r="E219"/>
      <c r="F219"/>
      <c r="G219"/>
      <c r="H219"/>
      <c r="I219"/>
      <c r="J219"/>
      <c r="L219"/>
    </row>
    <row r="220" spans="1:56" x14ac:dyDescent="0.25">
      <c r="A220"/>
      <c r="B220"/>
      <c r="D220"/>
      <c r="E220"/>
      <c r="F220"/>
      <c r="G220"/>
      <c r="H220"/>
      <c r="I220"/>
      <c r="J220"/>
      <c r="L220"/>
    </row>
    <row r="221" spans="1:56" x14ac:dyDescent="0.25">
      <c r="A221"/>
      <c r="B221"/>
      <c r="D221"/>
      <c r="E221"/>
      <c r="F221"/>
      <c r="G221"/>
      <c r="H221"/>
      <c r="I221"/>
      <c r="J221"/>
      <c r="L221"/>
    </row>
    <row r="222" spans="1:56" x14ac:dyDescent="0.25">
      <c r="A222"/>
      <c r="B222"/>
      <c r="D222"/>
      <c r="E222"/>
      <c r="F222"/>
      <c r="G222"/>
      <c r="H222"/>
      <c r="I222"/>
      <c r="J222"/>
      <c r="L222"/>
    </row>
    <row r="223" spans="1:56" x14ac:dyDescent="0.25">
      <c r="A223"/>
      <c r="B223"/>
      <c r="D223"/>
      <c r="E223"/>
      <c r="F223"/>
      <c r="G223"/>
      <c r="H223"/>
      <c r="I223"/>
      <c r="J223"/>
      <c r="L223"/>
    </row>
    <row r="224" spans="1:56" x14ac:dyDescent="0.25">
      <c r="A224"/>
      <c r="B224"/>
      <c r="D224"/>
      <c r="E224"/>
      <c r="F224"/>
      <c r="G224"/>
      <c r="H224"/>
      <c r="I224"/>
      <c r="J224"/>
      <c r="L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</sheetData>
  <autoFilter ref="A2:L103" xr:uid="{00000000-0009-0000-0000-000000000000}">
    <filterColumn colId="7" showButton="0"/>
  </autoFilter>
  <mergeCells count="9">
    <mergeCell ref="A1:L1"/>
    <mergeCell ref="A2:A3"/>
    <mergeCell ref="B2:B3"/>
    <mergeCell ref="C2:C3"/>
    <mergeCell ref="H2:I3"/>
    <mergeCell ref="J2:J3"/>
    <mergeCell ref="K2:K3"/>
    <mergeCell ref="D3:E3"/>
    <mergeCell ref="F3:G3"/>
  </mergeCells>
  <pageMargins left="0.23622047244094491" right="0.23622047244094491" top="0.74803149606299213" bottom="0.55118110236220474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L145"/>
  <sheetViews>
    <sheetView view="pageBreakPreview" topLeftCell="A57" zoomScale="60" zoomScaleNormal="85" workbookViewId="0">
      <selection activeCell="M1" sqref="M1:M1048576"/>
    </sheetView>
  </sheetViews>
  <sheetFormatPr defaultRowHeight="15" x14ac:dyDescent="0.25"/>
  <cols>
    <col min="1" max="1" width="15.5703125" style="9" bestFit="1" customWidth="1"/>
    <col min="2" max="2" width="19.28515625" bestFit="1" customWidth="1"/>
    <col min="3" max="3" width="20.85546875" bestFit="1" customWidth="1"/>
    <col min="4" max="4" width="12.5703125" bestFit="1" customWidth="1"/>
    <col min="5" max="5" width="13.28515625" bestFit="1" customWidth="1"/>
    <col min="6" max="6" width="12.5703125" bestFit="1" customWidth="1"/>
    <col min="7" max="7" width="13.28515625" bestFit="1" customWidth="1"/>
    <col min="8" max="9" width="9.85546875" bestFit="1" customWidth="1"/>
    <col min="10" max="10" width="17.28515625" style="20" customWidth="1"/>
    <col min="11" max="11" width="24.42578125" bestFit="1" customWidth="1"/>
    <col min="12" max="12" width="21.42578125" bestFit="1" customWidth="1"/>
  </cols>
  <sheetData>
    <row r="1" spans="1:12" ht="25.5" customHeight="1" x14ac:dyDescent="0.25">
      <c r="A1" s="192" t="str">
        <f>WYDZIAŁY!A1:K1</f>
        <v>ODBIÓR W M-CU ……………….. ………………… R. - zestawienie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x14ac:dyDescent="0.25">
      <c r="A2" s="188" t="s">
        <v>132</v>
      </c>
      <c r="B2" s="187" t="s">
        <v>1</v>
      </c>
      <c r="C2" s="188" t="s">
        <v>2</v>
      </c>
      <c r="D2" s="24" t="s">
        <v>3</v>
      </c>
      <c r="E2" s="24" t="s">
        <v>4</v>
      </c>
      <c r="F2" s="24" t="s">
        <v>3</v>
      </c>
      <c r="G2" s="24" t="s">
        <v>4</v>
      </c>
      <c r="H2" s="186" t="s">
        <v>5</v>
      </c>
      <c r="I2" s="186"/>
      <c r="J2" s="190" t="s">
        <v>6</v>
      </c>
      <c r="K2" s="186" t="s">
        <v>7</v>
      </c>
      <c r="L2" s="178" t="s">
        <v>61</v>
      </c>
    </row>
    <row r="3" spans="1:12" ht="30" customHeight="1" x14ac:dyDescent="0.25">
      <c r="A3" s="188"/>
      <c r="B3" s="187"/>
      <c r="C3" s="188"/>
      <c r="D3" s="189" t="s">
        <v>8</v>
      </c>
      <c r="E3" s="189"/>
      <c r="F3" s="189" t="s">
        <v>9</v>
      </c>
      <c r="G3" s="189"/>
      <c r="H3" s="186"/>
      <c r="I3" s="186"/>
      <c r="J3" s="191"/>
      <c r="K3" s="186"/>
      <c r="L3" s="23" t="str">
        <f>WYDZIAŁY!L3</f>
        <v>Miesiąc_rok</v>
      </c>
    </row>
    <row r="4" spans="1:12" ht="16.5" customHeight="1" x14ac:dyDescent="0.25">
      <c r="A4" s="98" t="s">
        <v>120</v>
      </c>
      <c r="B4" s="98" t="s">
        <v>121</v>
      </c>
      <c r="C4" s="98" t="s">
        <v>123</v>
      </c>
      <c r="D4" s="98" t="s">
        <v>122</v>
      </c>
      <c r="E4" s="98" t="s">
        <v>124</v>
      </c>
      <c r="F4" s="98" t="s">
        <v>126</v>
      </c>
      <c r="G4" s="98" t="s">
        <v>125</v>
      </c>
      <c r="H4" s="98" t="s">
        <v>127</v>
      </c>
      <c r="I4" s="98" t="s">
        <v>128</v>
      </c>
      <c r="J4" s="98" t="s">
        <v>129</v>
      </c>
      <c r="K4" s="98" t="s">
        <v>130</v>
      </c>
      <c r="L4" s="98" t="s">
        <v>131</v>
      </c>
    </row>
    <row r="5" spans="1:12" x14ac:dyDescent="0.25">
      <c r="A5" s="52" t="s">
        <v>41</v>
      </c>
      <c r="B5" s="52" t="s">
        <v>42</v>
      </c>
      <c r="C5" s="99" t="s">
        <v>91</v>
      </c>
      <c r="D5" s="12">
        <v>1</v>
      </c>
      <c r="E5" s="12"/>
      <c r="F5" s="12">
        <v>1100</v>
      </c>
      <c r="G5" s="12"/>
      <c r="H5" s="12">
        <v>4</v>
      </c>
      <c r="I5" s="12"/>
      <c r="J5" s="133" t="s">
        <v>103</v>
      </c>
      <c r="K5" s="85" t="s">
        <v>3</v>
      </c>
      <c r="L5" s="19"/>
    </row>
    <row r="6" spans="1:12" x14ac:dyDescent="0.25">
      <c r="A6" s="52" t="s">
        <v>41</v>
      </c>
      <c r="B6" s="52" t="s">
        <v>42</v>
      </c>
      <c r="C6" s="99" t="s">
        <v>91</v>
      </c>
      <c r="D6" s="12"/>
      <c r="E6" s="12">
        <v>1</v>
      </c>
      <c r="F6" s="12"/>
      <c r="G6" s="12">
        <v>120</v>
      </c>
      <c r="H6" s="12"/>
      <c r="I6" s="12">
        <v>4</v>
      </c>
      <c r="J6" s="133" t="s">
        <v>103</v>
      </c>
      <c r="K6" s="85" t="s">
        <v>13</v>
      </c>
      <c r="L6" s="19"/>
    </row>
    <row r="7" spans="1:12" x14ac:dyDescent="0.25">
      <c r="A7" s="52" t="s">
        <v>41</v>
      </c>
      <c r="B7" s="52" t="s">
        <v>42</v>
      </c>
      <c r="C7" s="99" t="s">
        <v>91</v>
      </c>
      <c r="D7" s="12"/>
      <c r="E7" s="12">
        <v>1</v>
      </c>
      <c r="F7" s="12"/>
      <c r="G7" s="12">
        <v>120</v>
      </c>
      <c r="H7" s="12"/>
      <c r="I7" s="12">
        <v>2</v>
      </c>
      <c r="J7" s="133" t="s">
        <v>82</v>
      </c>
      <c r="K7" s="85" t="s">
        <v>14</v>
      </c>
      <c r="L7" s="19"/>
    </row>
    <row r="8" spans="1:12" x14ac:dyDescent="0.25">
      <c r="A8" s="52" t="s">
        <v>41</v>
      </c>
      <c r="B8" s="52" t="s">
        <v>42</v>
      </c>
      <c r="C8" s="99" t="s">
        <v>91</v>
      </c>
      <c r="D8" s="12"/>
      <c r="E8" s="12">
        <v>1</v>
      </c>
      <c r="F8" s="12"/>
      <c r="G8" s="12">
        <v>240</v>
      </c>
      <c r="H8" s="12"/>
      <c r="I8" s="12">
        <v>4</v>
      </c>
      <c r="J8" s="133" t="s">
        <v>103</v>
      </c>
      <c r="K8" s="85" t="s">
        <v>15</v>
      </c>
      <c r="L8" s="19"/>
    </row>
    <row r="9" spans="1:12" x14ac:dyDescent="0.25">
      <c r="A9" s="52" t="s">
        <v>41</v>
      </c>
      <c r="B9" s="52" t="s">
        <v>42</v>
      </c>
      <c r="C9" s="99" t="s">
        <v>91</v>
      </c>
      <c r="D9" s="12"/>
      <c r="E9" s="12">
        <v>1</v>
      </c>
      <c r="F9" s="12"/>
      <c r="G9" s="12">
        <v>120</v>
      </c>
      <c r="H9" s="12"/>
      <c r="I9" s="12">
        <v>2</v>
      </c>
      <c r="J9" s="133" t="s">
        <v>82</v>
      </c>
      <c r="K9" s="100" t="s">
        <v>16</v>
      </c>
      <c r="L9" s="19"/>
    </row>
    <row r="10" spans="1:12" x14ac:dyDescent="0.25">
      <c r="A10" s="101" t="s">
        <v>41</v>
      </c>
      <c r="B10" s="101" t="s">
        <v>42</v>
      </c>
      <c r="C10" s="102" t="s">
        <v>43</v>
      </c>
      <c r="D10" s="89">
        <v>1</v>
      </c>
      <c r="E10" s="36"/>
      <c r="F10" s="36">
        <v>1100</v>
      </c>
      <c r="G10" s="36"/>
      <c r="H10" s="36">
        <v>2</v>
      </c>
      <c r="I10" s="36"/>
      <c r="J10" s="133" t="s">
        <v>82</v>
      </c>
      <c r="K10" s="106" t="s">
        <v>3</v>
      </c>
      <c r="L10" s="19"/>
    </row>
    <row r="11" spans="1:12" x14ac:dyDescent="0.25">
      <c r="A11" s="101" t="s">
        <v>41</v>
      </c>
      <c r="B11" s="101" t="s">
        <v>42</v>
      </c>
      <c r="C11" s="102" t="s">
        <v>43</v>
      </c>
      <c r="D11" s="36"/>
      <c r="E11" s="36">
        <v>1</v>
      </c>
      <c r="F11" s="36"/>
      <c r="G11" s="36">
        <v>360</v>
      </c>
      <c r="H11" s="36"/>
      <c r="I11" s="36">
        <v>2</v>
      </c>
      <c r="J11" s="133" t="s">
        <v>82</v>
      </c>
      <c r="K11" s="106" t="s">
        <v>13</v>
      </c>
      <c r="L11" s="18"/>
    </row>
    <row r="12" spans="1:12" x14ac:dyDescent="0.25">
      <c r="A12" s="101" t="s">
        <v>41</v>
      </c>
      <c r="B12" s="101" t="s">
        <v>42</v>
      </c>
      <c r="C12" s="102" t="s">
        <v>43</v>
      </c>
      <c r="D12" s="36"/>
      <c r="E12" s="36">
        <v>1</v>
      </c>
      <c r="F12" s="36"/>
      <c r="G12" s="36">
        <v>240</v>
      </c>
      <c r="H12" s="36"/>
      <c r="I12" s="36">
        <v>1</v>
      </c>
      <c r="J12" s="133" t="s">
        <v>84</v>
      </c>
      <c r="K12" s="106" t="s">
        <v>14</v>
      </c>
      <c r="L12" s="19"/>
    </row>
    <row r="13" spans="1:12" x14ac:dyDescent="0.25">
      <c r="A13" s="101" t="s">
        <v>41</v>
      </c>
      <c r="B13" s="101" t="s">
        <v>42</v>
      </c>
      <c r="C13" s="102" t="s">
        <v>43</v>
      </c>
      <c r="D13" s="36"/>
      <c r="E13" s="36">
        <v>1</v>
      </c>
      <c r="F13" s="36"/>
      <c r="G13" s="36">
        <v>360</v>
      </c>
      <c r="H13" s="36"/>
      <c r="I13" s="36">
        <v>2</v>
      </c>
      <c r="J13" s="133" t="s">
        <v>82</v>
      </c>
      <c r="K13" s="106" t="s">
        <v>15</v>
      </c>
      <c r="L13" s="18"/>
    </row>
    <row r="14" spans="1:12" x14ac:dyDescent="0.25">
      <c r="A14" s="103" t="s">
        <v>41</v>
      </c>
      <c r="B14" s="103" t="s">
        <v>42</v>
      </c>
      <c r="C14" s="104" t="s">
        <v>43</v>
      </c>
      <c r="D14" s="105"/>
      <c r="E14" s="105">
        <v>1</v>
      </c>
      <c r="F14" s="105"/>
      <c r="G14" s="105">
        <v>120</v>
      </c>
      <c r="H14" s="105"/>
      <c r="I14" s="105">
        <v>1</v>
      </c>
      <c r="J14" s="134" t="s">
        <v>84</v>
      </c>
      <c r="K14" s="107" t="s">
        <v>16</v>
      </c>
      <c r="L14" s="19"/>
    </row>
    <row r="15" spans="1:12" x14ac:dyDescent="0.25">
      <c r="A15" s="32" t="s">
        <v>41</v>
      </c>
      <c r="B15" s="32" t="s">
        <v>44</v>
      </c>
      <c r="C15" s="31" t="s">
        <v>45</v>
      </c>
      <c r="D15" s="27">
        <v>1</v>
      </c>
      <c r="E15" s="27"/>
      <c r="F15" s="12">
        <v>1100</v>
      </c>
      <c r="G15" s="27"/>
      <c r="H15" s="27">
        <v>1</v>
      </c>
      <c r="I15" s="27"/>
      <c r="J15" s="133" t="s">
        <v>84</v>
      </c>
      <c r="K15" s="29" t="s">
        <v>3</v>
      </c>
      <c r="L15" s="19"/>
    </row>
    <row r="16" spans="1:12" x14ac:dyDescent="0.25">
      <c r="A16" s="32" t="s">
        <v>41</v>
      </c>
      <c r="B16" s="32" t="s">
        <v>44</v>
      </c>
      <c r="C16" s="31" t="s">
        <v>45</v>
      </c>
      <c r="D16" s="27"/>
      <c r="E16" s="27">
        <v>1</v>
      </c>
      <c r="F16" s="27"/>
      <c r="G16" s="12">
        <v>120</v>
      </c>
      <c r="H16" s="27"/>
      <c r="I16" s="27">
        <v>1</v>
      </c>
      <c r="J16" s="133" t="s">
        <v>84</v>
      </c>
      <c r="K16" s="29" t="s">
        <v>13</v>
      </c>
      <c r="L16" s="19"/>
    </row>
    <row r="17" spans="1:12" x14ac:dyDescent="0.25">
      <c r="A17" s="32" t="s">
        <v>41</v>
      </c>
      <c r="B17" s="32" t="s">
        <v>44</v>
      </c>
      <c r="C17" s="31" t="s">
        <v>45</v>
      </c>
      <c r="D17" s="27"/>
      <c r="E17" s="27">
        <v>1</v>
      </c>
      <c r="F17" s="27"/>
      <c r="G17" s="12">
        <v>120</v>
      </c>
      <c r="H17" s="27"/>
      <c r="I17" s="27">
        <v>1</v>
      </c>
      <c r="J17" s="133" t="s">
        <v>84</v>
      </c>
      <c r="K17" s="29" t="s">
        <v>14</v>
      </c>
      <c r="L17" s="19"/>
    </row>
    <row r="18" spans="1:12" x14ac:dyDescent="0.25">
      <c r="A18" s="32" t="s">
        <v>41</v>
      </c>
      <c r="B18" s="32" t="s">
        <v>44</v>
      </c>
      <c r="C18" s="31" t="s">
        <v>45</v>
      </c>
      <c r="D18" s="27"/>
      <c r="E18" s="27">
        <v>1</v>
      </c>
      <c r="F18" s="27"/>
      <c r="G18" s="12">
        <v>120</v>
      </c>
      <c r="H18" s="27"/>
      <c r="I18" s="27">
        <v>1</v>
      </c>
      <c r="J18" s="133" t="s">
        <v>84</v>
      </c>
      <c r="K18" s="29" t="s">
        <v>15</v>
      </c>
      <c r="L18" s="19"/>
    </row>
    <row r="19" spans="1:12" ht="30" x14ac:dyDescent="0.25">
      <c r="A19" s="32" t="s">
        <v>41</v>
      </c>
      <c r="B19" s="32" t="s">
        <v>44</v>
      </c>
      <c r="C19" s="31" t="s">
        <v>45</v>
      </c>
      <c r="D19" s="27"/>
      <c r="E19" s="27">
        <v>1</v>
      </c>
      <c r="F19" s="27"/>
      <c r="G19" s="12">
        <v>120</v>
      </c>
      <c r="H19" s="27"/>
      <c r="I19" s="27">
        <v>0</v>
      </c>
      <c r="J19" s="183" t="s">
        <v>133</v>
      </c>
      <c r="K19" s="29" t="s">
        <v>16</v>
      </c>
      <c r="L19" s="19"/>
    </row>
    <row r="20" spans="1:12" x14ac:dyDescent="0.25">
      <c r="A20" s="108" t="s">
        <v>41</v>
      </c>
      <c r="B20" s="108" t="s">
        <v>46</v>
      </c>
      <c r="C20" s="109" t="s">
        <v>47</v>
      </c>
      <c r="D20" s="110">
        <v>1</v>
      </c>
      <c r="E20" s="110"/>
      <c r="F20" s="36">
        <v>1100</v>
      </c>
      <c r="G20" s="110"/>
      <c r="H20" s="110">
        <v>2</v>
      </c>
      <c r="I20" s="110"/>
      <c r="J20" s="133" t="s">
        <v>82</v>
      </c>
      <c r="K20" s="114" t="s">
        <v>3</v>
      </c>
      <c r="L20" s="19"/>
    </row>
    <row r="21" spans="1:12" x14ac:dyDescent="0.25">
      <c r="A21" s="111" t="s">
        <v>41</v>
      </c>
      <c r="B21" s="111" t="s">
        <v>46</v>
      </c>
      <c r="C21" s="112" t="s">
        <v>47</v>
      </c>
      <c r="D21" s="113"/>
      <c r="E21" s="113">
        <v>1</v>
      </c>
      <c r="F21" s="113"/>
      <c r="G21" s="36">
        <v>240</v>
      </c>
      <c r="H21" s="113"/>
      <c r="I21" s="113">
        <v>2</v>
      </c>
      <c r="J21" s="133" t="s">
        <v>82</v>
      </c>
      <c r="K21" s="115" t="s">
        <v>13</v>
      </c>
      <c r="L21" s="18"/>
    </row>
    <row r="22" spans="1:12" x14ac:dyDescent="0.25">
      <c r="A22" s="111" t="s">
        <v>41</v>
      </c>
      <c r="B22" s="111" t="s">
        <v>46</v>
      </c>
      <c r="C22" s="112" t="s">
        <v>47</v>
      </c>
      <c r="D22" s="113"/>
      <c r="E22" s="113">
        <v>1</v>
      </c>
      <c r="F22" s="113"/>
      <c r="G22" s="36">
        <v>240</v>
      </c>
      <c r="H22" s="113"/>
      <c r="I22" s="113">
        <v>2</v>
      </c>
      <c r="J22" s="133" t="s">
        <v>82</v>
      </c>
      <c r="K22" s="115" t="s">
        <v>14</v>
      </c>
      <c r="L22" s="18"/>
    </row>
    <row r="23" spans="1:12" x14ac:dyDescent="0.25">
      <c r="A23" s="111" t="s">
        <v>41</v>
      </c>
      <c r="B23" s="111" t="s">
        <v>46</v>
      </c>
      <c r="C23" s="112" t="s">
        <v>47</v>
      </c>
      <c r="D23" s="113"/>
      <c r="E23" s="113">
        <v>1</v>
      </c>
      <c r="F23" s="113"/>
      <c r="G23" s="113">
        <v>1100</v>
      </c>
      <c r="H23" s="113"/>
      <c r="I23" s="113">
        <v>2</v>
      </c>
      <c r="J23" s="133" t="s">
        <v>82</v>
      </c>
      <c r="K23" s="115" t="s">
        <v>15</v>
      </c>
      <c r="L23" s="18"/>
    </row>
    <row r="24" spans="1:12" x14ac:dyDescent="0.25">
      <c r="A24" s="111" t="s">
        <v>41</v>
      </c>
      <c r="B24" s="111" t="s">
        <v>46</v>
      </c>
      <c r="C24" s="112" t="s">
        <v>47</v>
      </c>
      <c r="D24" s="113"/>
      <c r="E24" s="113">
        <v>1</v>
      </c>
      <c r="F24" s="113"/>
      <c r="G24" s="36">
        <v>120</v>
      </c>
      <c r="H24" s="113"/>
      <c r="I24" s="113">
        <v>2</v>
      </c>
      <c r="J24" s="133" t="s">
        <v>82</v>
      </c>
      <c r="K24" s="115" t="s">
        <v>16</v>
      </c>
      <c r="L24" s="19"/>
    </row>
    <row r="25" spans="1:12" ht="30" x14ac:dyDescent="0.25">
      <c r="A25" s="116" t="s">
        <v>41</v>
      </c>
      <c r="B25" s="116" t="s">
        <v>48</v>
      </c>
      <c r="C25" s="117" t="s">
        <v>108</v>
      </c>
      <c r="D25" s="118">
        <v>2</v>
      </c>
      <c r="E25" s="83"/>
      <c r="F25" s="12">
        <v>1100</v>
      </c>
      <c r="G25" s="83"/>
      <c r="H25" s="83">
        <v>4</v>
      </c>
      <c r="I25" s="83"/>
      <c r="J25" s="133" t="s">
        <v>103</v>
      </c>
      <c r="K25" s="82" t="s">
        <v>3</v>
      </c>
      <c r="L25" s="19"/>
    </row>
    <row r="26" spans="1:12" ht="30" x14ac:dyDescent="0.25">
      <c r="A26" s="116" t="s">
        <v>41</v>
      </c>
      <c r="B26" s="116" t="s">
        <v>48</v>
      </c>
      <c r="C26" s="117" t="s">
        <v>108</v>
      </c>
      <c r="D26" s="83"/>
      <c r="E26" s="83">
        <v>2</v>
      </c>
      <c r="F26" s="83"/>
      <c r="G26" s="83">
        <v>1100</v>
      </c>
      <c r="H26" s="83"/>
      <c r="I26" s="83">
        <v>4</v>
      </c>
      <c r="J26" s="133" t="s">
        <v>103</v>
      </c>
      <c r="K26" s="82" t="s">
        <v>13</v>
      </c>
      <c r="L26" s="18"/>
    </row>
    <row r="27" spans="1:12" ht="30" x14ac:dyDescent="0.25">
      <c r="A27" s="116" t="s">
        <v>41</v>
      </c>
      <c r="B27" s="116" t="s">
        <v>48</v>
      </c>
      <c r="C27" s="117" t="s">
        <v>108</v>
      </c>
      <c r="D27" s="83"/>
      <c r="E27" s="83">
        <v>1</v>
      </c>
      <c r="F27" s="83"/>
      <c r="G27" s="12">
        <v>240</v>
      </c>
      <c r="H27" s="83"/>
      <c r="I27" s="83">
        <v>4</v>
      </c>
      <c r="J27" s="133" t="s">
        <v>103</v>
      </c>
      <c r="K27" s="82" t="s">
        <v>14</v>
      </c>
      <c r="L27" s="18"/>
    </row>
    <row r="28" spans="1:12" ht="30" x14ac:dyDescent="0.25">
      <c r="A28" s="116" t="s">
        <v>41</v>
      </c>
      <c r="B28" s="116" t="s">
        <v>48</v>
      </c>
      <c r="C28" s="117" t="s">
        <v>108</v>
      </c>
      <c r="D28" s="83"/>
      <c r="E28" s="83">
        <v>1</v>
      </c>
      <c r="F28" s="83"/>
      <c r="G28" s="83">
        <v>1100</v>
      </c>
      <c r="H28" s="83"/>
      <c r="I28" s="83">
        <v>4</v>
      </c>
      <c r="J28" s="133" t="s">
        <v>103</v>
      </c>
      <c r="K28" s="82" t="s">
        <v>15</v>
      </c>
      <c r="L28" s="18"/>
    </row>
    <row r="29" spans="1:12" ht="30" x14ac:dyDescent="0.25">
      <c r="A29" s="116" t="s">
        <v>41</v>
      </c>
      <c r="B29" s="116" t="s">
        <v>48</v>
      </c>
      <c r="C29" s="117" t="s">
        <v>108</v>
      </c>
      <c r="D29" s="83"/>
      <c r="E29" s="83">
        <v>2</v>
      </c>
      <c r="F29" s="83"/>
      <c r="G29" s="12">
        <v>120</v>
      </c>
      <c r="H29" s="83"/>
      <c r="I29" s="83">
        <v>4</v>
      </c>
      <c r="J29" s="133" t="s">
        <v>103</v>
      </c>
      <c r="K29" s="82" t="s">
        <v>16</v>
      </c>
      <c r="L29" s="19"/>
    </row>
    <row r="30" spans="1:12" x14ac:dyDescent="0.25">
      <c r="A30" s="111" t="s">
        <v>41</v>
      </c>
      <c r="B30" s="111" t="s">
        <v>98</v>
      </c>
      <c r="C30" s="112" t="s">
        <v>94</v>
      </c>
      <c r="D30" s="113">
        <v>1</v>
      </c>
      <c r="E30" s="113"/>
      <c r="F30" s="36">
        <v>1100</v>
      </c>
      <c r="G30" s="113"/>
      <c r="H30" s="113">
        <v>1</v>
      </c>
      <c r="I30" s="113"/>
      <c r="J30" s="133" t="s">
        <v>84</v>
      </c>
      <c r="K30" s="119" t="s">
        <v>3</v>
      </c>
      <c r="L30" s="19"/>
    </row>
    <row r="31" spans="1:12" x14ac:dyDescent="0.25">
      <c r="A31" s="111" t="s">
        <v>41</v>
      </c>
      <c r="B31" s="111" t="s">
        <v>98</v>
      </c>
      <c r="C31" s="112" t="s">
        <v>94</v>
      </c>
      <c r="D31" s="113"/>
      <c r="E31" s="113">
        <v>1</v>
      </c>
      <c r="F31" s="113"/>
      <c r="G31" s="36">
        <v>240</v>
      </c>
      <c r="H31" s="113"/>
      <c r="I31" s="113">
        <v>1</v>
      </c>
      <c r="J31" s="133" t="s">
        <v>84</v>
      </c>
      <c r="K31" s="119" t="s">
        <v>13</v>
      </c>
      <c r="L31" s="19"/>
    </row>
    <row r="32" spans="1:12" x14ac:dyDescent="0.25">
      <c r="A32" s="111" t="s">
        <v>41</v>
      </c>
      <c r="B32" s="111" t="s">
        <v>98</v>
      </c>
      <c r="C32" s="112" t="s">
        <v>94</v>
      </c>
      <c r="D32" s="113"/>
      <c r="E32" s="113">
        <v>1</v>
      </c>
      <c r="F32" s="113"/>
      <c r="G32" s="36">
        <v>240</v>
      </c>
      <c r="H32" s="113"/>
      <c r="I32" s="113">
        <v>1</v>
      </c>
      <c r="J32" s="133" t="s">
        <v>84</v>
      </c>
      <c r="K32" s="119" t="s">
        <v>14</v>
      </c>
      <c r="L32" s="19"/>
    </row>
    <row r="33" spans="1:12" x14ac:dyDescent="0.25">
      <c r="A33" s="111" t="s">
        <v>41</v>
      </c>
      <c r="B33" s="111" t="s">
        <v>98</v>
      </c>
      <c r="C33" s="112" t="s">
        <v>94</v>
      </c>
      <c r="D33" s="113"/>
      <c r="E33" s="113">
        <v>1</v>
      </c>
      <c r="F33" s="113"/>
      <c r="G33" s="36">
        <v>240</v>
      </c>
      <c r="H33" s="113"/>
      <c r="I33" s="113">
        <v>1</v>
      </c>
      <c r="J33" s="133" t="s">
        <v>84</v>
      </c>
      <c r="K33" s="119" t="s">
        <v>15</v>
      </c>
      <c r="L33" s="19"/>
    </row>
    <row r="34" spans="1:12" x14ac:dyDescent="0.25">
      <c r="A34" s="111" t="s">
        <v>41</v>
      </c>
      <c r="B34" s="111" t="s">
        <v>98</v>
      </c>
      <c r="C34" s="112" t="s">
        <v>94</v>
      </c>
      <c r="D34" s="113"/>
      <c r="E34" s="113">
        <v>1</v>
      </c>
      <c r="F34" s="113"/>
      <c r="G34" s="105">
        <v>120</v>
      </c>
      <c r="H34" s="113"/>
      <c r="I34" s="113">
        <v>1</v>
      </c>
      <c r="J34" s="133" t="s">
        <v>84</v>
      </c>
      <c r="K34" s="119" t="s">
        <v>16</v>
      </c>
      <c r="L34" s="19"/>
    </row>
    <row r="35" spans="1:12" x14ac:dyDescent="0.25">
      <c r="A35" s="116" t="s">
        <v>41</v>
      </c>
      <c r="B35" s="116" t="s">
        <v>49</v>
      </c>
      <c r="C35" s="117" t="s">
        <v>50</v>
      </c>
      <c r="D35" s="83">
        <v>1</v>
      </c>
      <c r="E35" s="83"/>
      <c r="F35" s="12">
        <v>1100</v>
      </c>
      <c r="G35" s="83"/>
      <c r="H35" s="83">
        <v>4</v>
      </c>
      <c r="I35" s="83"/>
      <c r="J35" s="133" t="s">
        <v>103</v>
      </c>
      <c r="K35" s="82" t="s">
        <v>3</v>
      </c>
      <c r="L35" s="19"/>
    </row>
    <row r="36" spans="1:12" x14ac:dyDescent="0.25">
      <c r="A36" s="116" t="s">
        <v>41</v>
      </c>
      <c r="B36" s="116" t="s">
        <v>49</v>
      </c>
      <c r="C36" s="117" t="s">
        <v>50</v>
      </c>
      <c r="D36" s="83"/>
      <c r="E36" s="83">
        <v>1</v>
      </c>
      <c r="F36" s="83"/>
      <c r="G36" s="83">
        <v>1100</v>
      </c>
      <c r="H36" s="83"/>
      <c r="I36" s="83">
        <v>4</v>
      </c>
      <c r="J36" s="133" t="s">
        <v>103</v>
      </c>
      <c r="K36" s="82" t="s">
        <v>13</v>
      </c>
      <c r="L36" s="18"/>
    </row>
    <row r="37" spans="1:12" x14ac:dyDescent="0.25">
      <c r="A37" s="116" t="s">
        <v>41</v>
      </c>
      <c r="B37" s="116" t="s">
        <v>49</v>
      </c>
      <c r="C37" s="117" t="s">
        <v>50</v>
      </c>
      <c r="D37" s="83"/>
      <c r="E37" s="83">
        <v>1</v>
      </c>
      <c r="F37" s="83"/>
      <c r="G37" s="12">
        <v>240</v>
      </c>
      <c r="H37" s="83"/>
      <c r="I37" s="83">
        <v>2</v>
      </c>
      <c r="J37" s="133" t="s">
        <v>82</v>
      </c>
      <c r="K37" s="82" t="s">
        <v>14</v>
      </c>
      <c r="L37" s="18"/>
    </row>
    <row r="38" spans="1:12" x14ac:dyDescent="0.25">
      <c r="A38" s="116" t="s">
        <v>41</v>
      </c>
      <c r="B38" s="116" t="s">
        <v>49</v>
      </c>
      <c r="C38" s="117" t="s">
        <v>50</v>
      </c>
      <c r="D38" s="83"/>
      <c r="E38" s="83">
        <v>1</v>
      </c>
      <c r="F38" s="83"/>
      <c r="G38" s="83">
        <v>1100</v>
      </c>
      <c r="H38" s="83"/>
      <c r="I38" s="83">
        <v>4</v>
      </c>
      <c r="J38" s="133" t="s">
        <v>103</v>
      </c>
      <c r="K38" s="82" t="s">
        <v>15</v>
      </c>
      <c r="L38" s="18"/>
    </row>
    <row r="39" spans="1:12" x14ac:dyDescent="0.25">
      <c r="A39" s="116" t="s">
        <v>41</v>
      </c>
      <c r="B39" s="116" t="s">
        <v>49</v>
      </c>
      <c r="C39" s="117" t="s">
        <v>50</v>
      </c>
      <c r="D39" s="83"/>
      <c r="E39" s="83">
        <v>1</v>
      </c>
      <c r="F39" s="83"/>
      <c r="G39" s="12">
        <v>120</v>
      </c>
      <c r="H39" s="83"/>
      <c r="I39" s="83">
        <v>2</v>
      </c>
      <c r="J39" s="133" t="s">
        <v>82</v>
      </c>
      <c r="K39" s="82" t="s">
        <v>16</v>
      </c>
      <c r="L39" s="19"/>
    </row>
    <row r="40" spans="1:12" x14ac:dyDescent="0.25">
      <c r="A40" s="111" t="s">
        <v>41</v>
      </c>
      <c r="B40" s="111" t="s">
        <v>51</v>
      </c>
      <c r="C40" s="112" t="s">
        <v>52</v>
      </c>
      <c r="D40" s="113">
        <v>1</v>
      </c>
      <c r="E40" s="113"/>
      <c r="F40" s="36">
        <v>240</v>
      </c>
      <c r="G40" s="113"/>
      <c r="H40" s="113">
        <v>2</v>
      </c>
      <c r="I40" s="120"/>
      <c r="J40" s="133" t="s">
        <v>82</v>
      </c>
      <c r="K40" s="119" t="s">
        <v>3</v>
      </c>
      <c r="L40" s="19"/>
    </row>
    <row r="41" spans="1:12" x14ac:dyDescent="0.25">
      <c r="A41" s="111" t="s">
        <v>41</v>
      </c>
      <c r="B41" s="111" t="s">
        <v>51</v>
      </c>
      <c r="C41" s="112" t="s">
        <v>52</v>
      </c>
      <c r="D41" s="113"/>
      <c r="E41" s="113">
        <v>1</v>
      </c>
      <c r="F41" s="113"/>
      <c r="G41" s="105">
        <v>120</v>
      </c>
      <c r="H41" s="113"/>
      <c r="I41" s="113">
        <v>1</v>
      </c>
      <c r="J41" s="133" t="s">
        <v>84</v>
      </c>
      <c r="K41" s="119" t="s">
        <v>13</v>
      </c>
      <c r="L41" s="19"/>
    </row>
    <row r="42" spans="1:12" x14ac:dyDescent="0.25">
      <c r="A42" s="111" t="s">
        <v>41</v>
      </c>
      <c r="B42" s="111" t="s">
        <v>51</v>
      </c>
      <c r="C42" s="112" t="s">
        <v>52</v>
      </c>
      <c r="D42" s="113"/>
      <c r="E42" s="113">
        <v>1</v>
      </c>
      <c r="F42" s="113"/>
      <c r="G42" s="105">
        <v>120</v>
      </c>
      <c r="H42" s="113"/>
      <c r="I42" s="113">
        <v>1</v>
      </c>
      <c r="J42" s="133" t="s">
        <v>84</v>
      </c>
      <c r="K42" s="119" t="s">
        <v>14</v>
      </c>
      <c r="L42" s="19"/>
    </row>
    <row r="43" spans="1:12" x14ac:dyDescent="0.25">
      <c r="A43" s="111" t="s">
        <v>41</v>
      </c>
      <c r="B43" s="111" t="s">
        <v>51</v>
      </c>
      <c r="C43" s="112" t="s">
        <v>52</v>
      </c>
      <c r="D43" s="113"/>
      <c r="E43" s="113">
        <v>1</v>
      </c>
      <c r="F43" s="113"/>
      <c r="G43" s="105">
        <v>120</v>
      </c>
      <c r="H43" s="113"/>
      <c r="I43" s="113">
        <v>1</v>
      </c>
      <c r="J43" s="133" t="s">
        <v>84</v>
      </c>
      <c r="K43" s="119" t="s">
        <v>15</v>
      </c>
      <c r="L43" s="19"/>
    </row>
    <row r="44" spans="1:12" x14ac:dyDescent="0.25">
      <c r="A44" s="111" t="s">
        <v>41</v>
      </c>
      <c r="B44" s="111" t="s">
        <v>51</v>
      </c>
      <c r="C44" s="112" t="s">
        <v>52</v>
      </c>
      <c r="D44" s="113"/>
      <c r="E44" s="113">
        <v>1</v>
      </c>
      <c r="F44" s="113"/>
      <c r="G44" s="105">
        <v>120</v>
      </c>
      <c r="H44" s="120"/>
      <c r="I44" s="113">
        <v>1</v>
      </c>
      <c r="J44" s="133" t="s">
        <v>84</v>
      </c>
      <c r="K44" s="119" t="s">
        <v>16</v>
      </c>
      <c r="L44" s="19"/>
    </row>
    <row r="45" spans="1:12" ht="30" x14ac:dyDescent="0.25">
      <c r="A45" s="116" t="s">
        <v>41</v>
      </c>
      <c r="B45" s="116" t="s">
        <v>53</v>
      </c>
      <c r="C45" s="150" t="s">
        <v>109</v>
      </c>
      <c r="D45" s="83">
        <v>1</v>
      </c>
      <c r="E45" s="83"/>
      <c r="F45" s="83">
        <v>120</v>
      </c>
      <c r="G45" s="83"/>
      <c r="H45" s="83">
        <v>0</v>
      </c>
      <c r="I45" s="83"/>
      <c r="J45" s="133" t="s">
        <v>117</v>
      </c>
      <c r="K45" s="82" t="s">
        <v>3</v>
      </c>
      <c r="L45" s="19"/>
    </row>
    <row r="46" spans="1:12" ht="30" x14ac:dyDescent="0.25">
      <c r="A46" s="116" t="s">
        <v>41</v>
      </c>
      <c r="B46" s="116" t="s">
        <v>53</v>
      </c>
      <c r="C46" s="150" t="s">
        <v>109</v>
      </c>
      <c r="D46" s="83"/>
      <c r="E46" s="83">
        <v>1</v>
      </c>
      <c r="F46" s="83"/>
      <c r="G46" s="12">
        <v>120</v>
      </c>
      <c r="H46" s="83"/>
      <c r="I46" s="83">
        <v>0</v>
      </c>
      <c r="J46" s="133" t="s">
        <v>117</v>
      </c>
      <c r="K46" s="82" t="s">
        <v>13</v>
      </c>
      <c r="L46" s="19"/>
    </row>
    <row r="47" spans="1:12" ht="30" x14ac:dyDescent="0.25">
      <c r="A47" s="116" t="s">
        <v>41</v>
      </c>
      <c r="B47" s="116" t="s">
        <v>53</v>
      </c>
      <c r="C47" s="150" t="s">
        <v>109</v>
      </c>
      <c r="D47" s="83"/>
      <c r="E47" s="83">
        <v>1</v>
      </c>
      <c r="F47" s="83"/>
      <c r="G47" s="12">
        <v>120</v>
      </c>
      <c r="H47" s="83"/>
      <c r="I47" s="83">
        <v>0</v>
      </c>
      <c r="J47" s="133" t="s">
        <v>117</v>
      </c>
      <c r="K47" s="82" t="s">
        <v>14</v>
      </c>
      <c r="L47" s="19"/>
    </row>
    <row r="48" spans="1:12" ht="30" x14ac:dyDescent="0.25">
      <c r="A48" s="116" t="s">
        <v>41</v>
      </c>
      <c r="B48" s="116" t="s">
        <v>53</v>
      </c>
      <c r="C48" s="150" t="s">
        <v>109</v>
      </c>
      <c r="D48" s="83"/>
      <c r="E48" s="83">
        <v>1</v>
      </c>
      <c r="F48" s="83"/>
      <c r="G48" s="12">
        <v>120</v>
      </c>
      <c r="H48" s="83"/>
      <c r="I48" s="83">
        <v>0</v>
      </c>
      <c r="J48" s="133" t="s">
        <v>117</v>
      </c>
      <c r="K48" s="82" t="s">
        <v>15</v>
      </c>
      <c r="L48" s="19"/>
    </row>
    <row r="49" spans="1:12" ht="30" x14ac:dyDescent="0.25">
      <c r="A49" s="116" t="s">
        <v>41</v>
      </c>
      <c r="B49" s="116" t="s">
        <v>53</v>
      </c>
      <c r="C49" s="150" t="s">
        <v>109</v>
      </c>
      <c r="D49" s="83"/>
      <c r="E49" s="83">
        <v>1</v>
      </c>
      <c r="F49" s="83"/>
      <c r="G49" s="12">
        <v>120</v>
      </c>
      <c r="H49" s="83"/>
      <c r="I49" s="83">
        <v>0</v>
      </c>
      <c r="J49" s="133" t="s">
        <v>117</v>
      </c>
      <c r="K49" s="82" t="s">
        <v>16</v>
      </c>
      <c r="L49" s="19"/>
    </row>
    <row r="50" spans="1:12" x14ac:dyDescent="0.25">
      <c r="A50" s="111" t="s">
        <v>41</v>
      </c>
      <c r="B50" s="111" t="s">
        <v>116</v>
      </c>
      <c r="C50" s="112" t="s">
        <v>54</v>
      </c>
      <c r="D50" s="113">
        <v>1</v>
      </c>
      <c r="E50" s="113"/>
      <c r="F50" s="113">
        <v>120</v>
      </c>
      <c r="G50" s="113"/>
      <c r="H50" s="113">
        <v>2</v>
      </c>
      <c r="I50" s="113"/>
      <c r="J50" s="133" t="s">
        <v>82</v>
      </c>
      <c r="K50" s="119" t="s">
        <v>3</v>
      </c>
      <c r="L50" s="19"/>
    </row>
    <row r="51" spans="1:12" x14ac:dyDescent="0.25">
      <c r="A51" s="111" t="s">
        <v>41</v>
      </c>
      <c r="B51" s="111" t="s">
        <v>116</v>
      </c>
      <c r="C51" s="112" t="s">
        <v>54</v>
      </c>
      <c r="D51" s="113"/>
      <c r="E51" s="113">
        <v>1</v>
      </c>
      <c r="F51" s="113"/>
      <c r="G51" s="105">
        <v>120</v>
      </c>
      <c r="H51" s="113"/>
      <c r="I51" s="113">
        <v>2</v>
      </c>
      <c r="J51" s="133" t="s">
        <v>82</v>
      </c>
      <c r="K51" s="119" t="s">
        <v>13</v>
      </c>
      <c r="L51" s="18"/>
    </row>
    <row r="52" spans="1:12" x14ac:dyDescent="0.25">
      <c r="A52" s="111" t="s">
        <v>41</v>
      </c>
      <c r="B52" s="111" t="s">
        <v>116</v>
      </c>
      <c r="C52" s="112" t="s">
        <v>54</v>
      </c>
      <c r="D52" s="113"/>
      <c r="E52" s="113">
        <v>1</v>
      </c>
      <c r="F52" s="113"/>
      <c r="G52" s="105">
        <v>120</v>
      </c>
      <c r="H52" s="113"/>
      <c r="I52" s="113">
        <v>2</v>
      </c>
      <c r="J52" s="133" t="s">
        <v>82</v>
      </c>
      <c r="K52" s="119" t="s">
        <v>14</v>
      </c>
      <c r="L52" s="18"/>
    </row>
    <row r="53" spans="1:12" x14ac:dyDescent="0.25">
      <c r="A53" s="111" t="s">
        <v>41</v>
      </c>
      <c r="B53" s="111" t="s">
        <v>116</v>
      </c>
      <c r="C53" s="112" t="s">
        <v>54</v>
      </c>
      <c r="D53" s="113"/>
      <c r="E53" s="113">
        <v>1</v>
      </c>
      <c r="F53" s="113"/>
      <c r="G53" s="105">
        <v>120</v>
      </c>
      <c r="H53" s="113"/>
      <c r="I53" s="113">
        <v>2</v>
      </c>
      <c r="J53" s="133" t="s">
        <v>82</v>
      </c>
      <c r="K53" s="119" t="s">
        <v>15</v>
      </c>
      <c r="L53" s="18"/>
    </row>
    <row r="54" spans="1:12" x14ac:dyDescent="0.25">
      <c r="A54" s="111" t="s">
        <v>41</v>
      </c>
      <c r="B54" s="111" t="s">
        <v>116</v>
      </c>
      <c r="C54" s="112" t="s">
        <v>54</v>
      </c>
      <c r="D54" s="113"/>
      <c r="E54" s="113">
        <v>1</v>
      </c>
      <c r="F54" s="113"/>
      <c r="G54" s="105">
        <v>120</v>
      </c>
      <c r="H54" s="113"/>
      <c r="I54" s="113">
        <v>2</v>
      </c>
      <c r="J54" s="133" t="s">
        <v>82</v>
      </c>
      <c r="K54" s="119" t="s">
        <v>16</v>
      </c>
      <c r="L54" s="19"/>
    </row>
    <row r="55" spans="1:12" x14ac:dyDescent="0.25">
      <c r="A55" s="116" t="s">
        <v>41</v>
      </c>
      <c r="B55" s="116" t="s">
        <v>55</v>
      </c>
      <c r="C55" s="117" t="s">
        <v>56</v>
      </c>
      <c r="D55" s="83">
        <v>1</v>
      </c>
      <c r="E55" s="83"/>
      <c r="F55" s="12">
        <v>1100</v>
      </c>
      <c r="G55" s="83"/>
      <c r="H55" s="83">
        <v>4</v>
      </c>
      <c r="I55" s="83"/>
      <c r="J55" s="133" t="s">
        <v>103</v>
      </c>
      <c r="K55" s="85" t="s">
        <v>3</v>
      </c>
      <c r="L55" s="19"/>
    </row>
    <row r="56" spans="1:12" x14ac:dyDescent="0.25">
      <c r="A56" s="116" t="s">
        <v>41</v>
      </c>
      <c r="B56" s="116" t="s">
        <v>55</v>
      </c>
      <c r="C56" s="117" t="s">
        <v>56</v>
      </c>
      <c r="D56" s="83"/>
      <c r="E56" s="83">
        <v>1</v>
      </c>
      <c r="F56" s="83"/>
      <c r="G56" s="83">
        <v>1100</v>
      </c>
      <c r="H56" s="12"/>
      <c r="I56" s="83">
        <v>4</v>
      </c>
      <c r="J56" s="133" t="s">
        <v>103</v>
      </c>
      <c r="K56" s="85" t="s">
        <v>13</v>
      </c>
      <c r="L56" s="18"/>
    </row>
    <row r="57" spans="1:12" x14ac:dyDescent="0.25">
      <c r="A57" s="116" t="s">
        <v>41</v>
      </c>
      <c r="B57" s="116" t="s">
        <v>55</v>
      </c>
      <c r="C57" s="117" t="s">
        <v>56</v>
      </c>
      <c r="D57" s="83"/>
      <c r="E57" s="83">
        <v>1</v>
      </c>
      <c r="F57" s="83"/>
      <c r="G57" s="12">
        <v>240</v>
      </c>
      <c r="H57" s="12"/>
      <c r="I57" s="83">
        <v>4</v>
      </c>
      <c r="J57" s="133" t="s">
        <v>103</v>
      </c>
      <c r="K57" s="85" t="s">
        <v>14</v>
      </c>
      <c r="L57" s="18"/>
    </row>
    <row r="58" spans="1:12" x14ac:dyDescent="0.25">
      <c r="A58" s="116" t="s">
        <v>41</v>
      </c>
      <c r="B58" s="116" t="s">
        <v>55</v>
      </c>
      <c r="C58" s="117" t="s">
        <v>56</v>
      </c>
      <c r="D58" s="83"/>
      <c r="E58" s="83">
        <v>1</v>
      </c>
      <c r="F58" s="83"/>
      <c r="G58" s="12">
        <v>120</v>
      </c>
      <c r="H58" s="121"/>
      <c r="I58" s="83">
        <v>4</v>
      </c>
      <c r="J58" s="133" t="s">
        <v>103</v>
      </c>
      <c r="K58" s="85" t="s">
        <v>15</v>
      </c>
      <c r="L58" s="18"/>
    </row>
    <row r="59" spans="1:12" x14ac:dyDescent="0.25">
      <c r="A59" s="116" t="s">
        <v>41</v>
      </c>
      <c r="B59" s="116" t="s">
        <v>55</v>
      </c>
      <c r="C59" s="117" t="s">
        <v>56</v>
      </c>
      <c r="D59" s="83"/>
      <c r="E59" s="83">
        <v>1</v>
      </c>
      <c r="F59" s="83"/>
      <c r="G59" s="12">
        <v>120</v>
      </c>
      <c r="H59" s="12"/>
      <c r="I59" s="118">
        <v>4</v>
      </c>
      <c r="J59" s="133" t="s">
        <v>103</v>
      </c>
      <c r="K59" s="85" t="s">
        <v>16</v>
      </c>
      <c r="L59" s="19"/>
    </row>
    <row r="60" spans="1:12" x14ac:dyDescent="0.25">
      <c r="A60" s="111" t="s">
        <v>41</v>
      </c>
      <c r="B60" s="111" t="s">
        <v>57</v>
      </c>
      <c r="C60" s="112" t="s">
        <v>58</v>
      </c>
      <c r="D60" s="113">
        <v>1</v>
      </c>
      <c r="E60" s="113"/>
      <c r="F60" s="113">
        <v>120</v>
      </c>
      <c r="G60" s="113"/>
      <c r="H60" s="113">
        <v>4</v>
      </c>
      <c r="I60" s="113"/>
      <c r="J60" s="133" t="s">
        <v>103</v>
      </c>
      <c r="K60" s="92" t="s">
        <v>3</v>
      </c>
      <c r="L60" s="19"/>
    </row>
    <row r="61" spans="1:12" x14ac:dyDescent="0.25">
      <c r="A61" s="111" t="s">
        <v>41</v>
      </c>
      <c r="B61" s="111" t="s">
        <v>57</v>
      </c>
      <c r="C61" s="112" t="s">
        <v>58</v>
      </c>
      <c r="D61" s="113"/>
      <c r="E61" s="113">
        <v>1</v>
      </c>
      <c r="F61" s="113"/>
      <c r="G61" s="36">
        <v>240</v>
      </c>
      <c r="H61" s="113"/>
      <c r="I61" s="113">
        <v>4</v>
      </c>
      <c r="J61" s="133" t="s">
        <v>103</v>
      </c>
      <c r="K61" s="92" t="s">
        <v>13</v>
      </c>
      <c r="L61" s="18"/>
    </row>
    <row r="62" spans="1:12" x14ac:dyDescent="0.25">
      <c r="A62" s="111" t="s">
        <v>41</v>
      </c>
      <c r="B62" s="111" t="s">
        <v>57</v>
      </c>
      <c r="C62" s="112" t="s">
        <v>58</v>
      </c>
      <c r="D62" s="113"/>
      <c r="E62" s="113">
        <v>1</v>
      </c>
      <c r="F62" s="113"/>
      <c r="G62" s="105">
        <v>120</v>
      </c>
      <c r="H62" s="113"/>
      <c r="I62" s="113">
        <v>4</v>
      </c>
      <c r="J62" s="133" t="s">
        <v>103</v>
      </c>
      <c r="K62" s="92" t="s">
        <v>13</v>
      </c>
      <c r="L62" s="18"/>
    </row>
    <row r="63" spans="1:12" x14ac:dyDescent="0.25">
      <c r="A63" s="111" t="s">
        <v>41</v>
      </c>
      <c r="B63" s="111" t="s">
        <v>57</v>
      </c>
      <c r="C63" s="112" t="s">
        <v>58</v>
      </c>
      <c r="D63" s="113"/>
      <c r="E63" s="113">
        <v>1</v>
      </c>
      <c r="F63" s="113"/>
      <c r="G63" s="105">
        <v>120</v>
      </c>
      <c r="H63" s="113"/>
      <c r="I63" s="113">
        <v>2</v>
      </c>
      <c r="J63" s="133" t="s">
        <v>82</v>
      </c>
      <c r="K63" s="92" t="s">
        <v>14</v>
      </c>
      <c r="L63" s="18"/>
    </row>
    <row r="64" spans="1:12" x14ac:dyDescent="0.25">
      <c r="A64" s="111" t="s">
        <v>41</v>
      </c>
      <c r="B64" s="111" t="s">
        <v>57</v>
      </c>
      <c r="C64" s="112" t="s">
        <v>58</v>
      </c>
      <c r="D64" s="113"/>
      <c r="E64" s="113">
        <v>1</v>
      </c>
      <c r="F64" s="113"/>
      <c r="G64" s="36">
        <v>240</v>
      </c>
      <c r="H64" s="113"/>
      <c r="I64" s="113">
        <v>2</v>
      </c>
      <c r="J64" s="133" t="s">
        <v>82</v>
      </c>
      <c r="K64" s="92" t="s">
        <v>15</v>
      </c>
      <c r="L64" s="18"/>
    </row>
    <row r="65" spans="1:12" x14ac:dyDescent="0.25">
      <c r="A65" s="111" t="s">
        <v>41</v>
      </c>
      <c r="B65" s="111" t="s">
        <v>57</v>
      </c>
      <c r="C65" s="112" t="s">
        <v>58</v>
      </c>
      <c r="D65" s="113"/>
      <c r="E65" s="113">
        <v>1</v>
      </c>
      <c r="F65" s="113"/>
      <c r="G65" s="36">
        <v>240</v>
      </c>
      <c r="H65" s="113"/>
      <c r="I65" s="113">
        <v>1</v>
      </c>
      <c r="J65" s="133" t="s">
        <v>84</v>
      </c>
      <c r="K65" s="92" t="s">
        <v>16</v>
      </c>
      <c r="L65" s="19"/>
    </row>
    <row r="66" spans="1:12" x14ac:dyDescent="0.25">
      <c r="A66" s="111" t="s">
        <v>41</v>
      </c>
      <c r="B66" s="111" t="s">
        <v>57</v>
      </c>
      <c r="C66" s="112" t="s">
        <v>58</v>
      </c>
      <c r="D66" s="113"/>
      <c r="E66" s="113">
        <v>1</v>
      </c>
      <c r="F66" s="113"/>
      <c r="G66" s="36">
        <v>120</v>
      </c>
      <c r="H66" s="113"/>
      <c r="I66" s="113">
        <v>1</v>
      </c>
      <c r="J66" s="133" t="s">
        <v>84</v>
      </c>
      <c r="K66" s="92" t="s">
        <v>16</v>
      </c>
      <c r="L66" s="19"/>
    </row>
    <row r="67" spans="1:12" x14ac:dyDescent="0.25">
      <c r="A67" s="122" t="s">
        <v>41</v>
      </c>
      <c r="B67" s="122" t="s">
        <v>110</v>
      </c>
      <c r="C67" s="123" t="s">
        <v>59</v>
      </c>
      <c r="D67" s="124">
        <v>1</v>
      </c>
      <c r="E67" s="124"/>
      <c r="F67" s="12">
        <v>1100</v>
      </c>
      <c r="G67" s="124"/>
      <c r="H67" s="124">
        <v>1</v>
      </c>
      <c r="I67" s="124"/>
      <c r="J67" s="133" t="s">
        <v>84</v>
      </c>
      <c r="K67" s="125" t="s">
        <v>3</v>
      </c>
      <c r="L67" s="19"/>
    </row>
    <row r="68" spans="1:12" x14ac:dyDescent="0.25">
      <c r="A68" s="122" t="s">
        <v>41</v>
      </c>
      <c r="B68" s="122" t="s">
        <v>110</v>
      </c>
      <c r="C68" s="123" t="s">
        <v>59</v>
      </c>
      <c r="D68" s="124"/>
      <c r="E68" s="124">
        <v>1</v>
      </c>
      <c r="F68" s="124"/>
      <c r="G68" s="12">
        <v>240</v>
      </c>
      <c r="H68" s="124"/>
      <c r="I68" s="124">
        <v>1</v>
      </c>
      <c r="J68" s="133" t="s">
        <v>84</v>
      </c>
      <c r="K68" s="125" t="s">
        <v>13</v>
      </c>
      <c r="L68" s="19"/>
    </row>
    <row r="69" spans="1:12" x14ac:dyDescent="0.25">
      <c r="A69" s="122" t="s">
        <v>41</v>
      </c>
      <c r="B69" s="122" t="s">
        <v>110</v>
      </c>
      <c r="C69" s="123" t="s">
        <v>59</v>
      </c>
      <c r="D69" s="124"/>
      <c r="E69" s="124">
        <v>1</v>
      </c>
      <c r="F69" s="124"/>
      <c r="G69" s="12">
        <v>120</v>
      </c>
      <c r="H69" s="124"/>
      <c r="I69" s="124">
        <v>1</v>
      </c>
      <c r="J69" s="133" t="s">
        <v>84</v>
      </c>
      <c r="K69" s="125" t="s">
        <v>14</v>
      </c>
      <c r="L69" s="19"/>
    </row>
    <row r="70" spans="1:12" x14ac:dyDescent="0.25">
      <c r="A70" s="122" t="s">
        <v>41</v>
      </c>
      <c r="B70" s="122" t="s">
        <v>110</v>
      </c>
      <c r="C70" s="123" t="s">
        <v>59</v>
      </c>
      <c r="D70" s="124"/>
      <c r="E70" s="124">
        <v>1</v>
      </c>
      <c r="F70" s="124"/>
      <c r="G70" s="12">
        <v>120</v>
      </c>
      <c r="H70" s="124"/>
      <c r="I70" s="124">
        <v>1</v>
      </c>
      <c r="J70" s="133" t="s">
        <v>84</v>
      </c>
      <c r="K70" s="125" t="s">
        <v>15</v>
      </c>
      <c r="L70" s="19"/>
    </row>
    <row r="71" spans="1:12" x14ac:dyDescent="0.25">
      <c r="A71" s="122" t="s">
        <v>41</v>
      </c>
      <c r="B71" s="122" t="s">
        <v>110</v>
      </c>
      <c r="C71" s="123" t="s">
        <v>59</v>
      </c>
      <c r="D71" s="124"/>
      <c r="E71" s="124">
        <v>1</v>
      </c>
      <c r="F71" s="124"/>
      <c r="G71" s="12">
        <v>120</v>
      </c>
      <c r="H71" s="124"/>
      <c r="I71" s="124">
        <v>1</v>
      </c>
      <c r="J71" s="133" t="s">
        <v>84</v>
      </c>
      <c r="K71" s="125" t="s">
        <v>16</v>
      </c>
      <c r="L71" s="19"/>
    </row>
    <row r="72" spans="1:12" x14ac:dyDescent="0.25">
      <c r="A72" s="111" t="s">
        <v>41</v>
      </c>
      <c r="B72" s="111" t="s">
        <v>60</v>
      </c>
      <c r="C72" s="112" t="str">
        <f>C10</f>
        <v>Kopcińskiego 16/18</v>
      </c>
      <c r="D72" s="113">
        <v>1</v>
      </c>
      <c r="E72" s="113"/>
      <c r="F72" s="36">
        <v>1100</v>
      </c>
      <c r="G72" s="113"/>
      <c r="H72" s="113">
        <v>1</v>
      </c>
      <c r="I72" s="113"/>
      <c r="J72" s="133" t="s">
        <v>84</v>
      </c>
      <c r="K72" s="92" t="s">
        <v>3</v>
      </c>
      <c r="L72" s="19"/>
    </row>
    <row r="73" spans="1:12" x14ac:dyDescent="0.25">
      <c r="A73" s="111" t="s">
        <v>41</v>
      </c>
      <c r="B73" s="111" t="s">
        <v>60</v>
      </c>
      <c r="C73" s="112" t="str">
        <f>C11</f>
        <v>Kopcińskiego 16/18</v>
      </c>
      <c r="D73" s="113"/>
      <c r="E73" s="113">
        <v>1</v>
      </c>
      <c r="F73" s="113"/>
      <c r="G73" s="36">
        <v>240</v>
      </c>
      <c r="H73" s="113"/>
      <c r="I73" s="113">
        <v>1</v>
      </c>
      <c r="J73" s="133" t="s">
        <v>84</v>
      </c>
      <c r="K73" s="92" t="s">
        <v>13</v>
      </c>
      <c r="L73" s="19"/>
    </row>
    <row r="74" spans="1:12" x14ac:dyDescent="0.25">
      <c r="A74" s="111" t="s">
        <v>41</v>
      </c>
      <c r="B74" s="111" t="s">
        <v>60</v>
      </c>
      <c r="C74" s="112" t="str">
        <f>C12</f>
        <v>Kopcińskiego 16/18</v>
      </c>
      <c r="D74" s="113"/>
      <c r="E74" s="113">
        <v>1</v>
      </c>
      <c r="F74" s="113"/>
      <c r="G74" s="36">
        <v>240</v>
      </c>
      <c r="H74" s="113"/>
      <c r="I74" s="113">
        <v>1</v>
      </c>
      <c r="J74" s="133" t="s">
        <v>84</v>
      </c>
      <c r="K74" s="92" t="s">
        <v>14</v>
      </c>
      <c r="L74" s="19"/>
    </row>
    <row r="75" spans="1:12" x14ac:dyDescent="0.25">
      <c r="A75" s="111" t="s">
        <v>41</v>
      </c>
      <c r="B75" s="111" t="s">
        <v>60</v>
      </c>
      <c r="C75" s="112" t="str">
        <f>C13</f>
        <v>Kopcińskiego 16/18</v>
      </c>
      <c r="D75" s="113"/>
      <c r="E75" s="113">
        <v>1</v>
      </c>
      <c r="F75" s="113"/>
      <c r="G75" s="36">
        <v>240</v>
      </c>
      <c r="H75" s="113"/>
      <c r="I75" s="113">
        <v>1</v>
      </c>
      <c r="J75" s="133" t="s">
        <v>84</v>
      </c>
      <c r="K75" s="92" t="s">
        <v>15</v>
      </c>
      <c r="L75" s="19"/>
    </row>
    <row r="76" spans="1:12" x14ac:dyDescent="0.25">
      <c r="A76" s="111" t="s">
        <v>41</v>
      </c>
      <c r="B76" s="111" t="s">
        <v>60</v>
      </c>
      <c r="C76" s="112" t="str">
        <f>C14</f>
        <v>Kopcińskiego 16/18</v>
      </c>
      <c r="D76" s="113"/>
      <c r="E76" s="113">
        <v>1</v>
      </c>
      <c r="F76" s="113"/>
      <c r="G76" s="105">
        <v>120</v>
      </c>
      <c r="H76" s="113"/>
      <c r="I76" s="113">
        <v>1</v>
      </c>
      <c r="J76" s="133" t="s">
        <v>84</v>
      </c>
      <c r="K76" s="92" t="s">
        <v>16</v>
      </c>
      <c r="L76" s="19"/>
    </row>
    <row r="77" spans="1:12" ht="30" x14ac:dyDescent="0.25">
      <c r="A77" s="126" t="s">
        <v>41</v>
      </c>
      <c r="B77" s="127" t="s">
        <v>90</v>
      </c>
      <c r="C77" s="99" t="s">
        <v>111</v>
      </c>
      <c r="D77" s="12">
        <v>1</v>
      </c>
      <c r="E77" s="12"/>
      <c r="F77" s="12">
        <v>240</v>
      </c>
      <c r="G77" s="12"/>
      <c r="H77" s="12">
        <v>2</v>
      </c>
      <c r="I77" s="77"/>
      <c r="J77" s="135" t="s">
        <v>82</v>
      </c>
      <c r="K77" s="84" t="s">
        <v>3</v>
      </c>
      <c r="L77" s="19"/>
    </row>
    <row r="78" spans="1:12" ht="30" x14ac:dyDescent="0.25">
      <c r="A78" s="126" t="s">
        <v>41</v>
      </c>
      <c r="B78" s="127" t="s">
        <v>90</v>
      </c>
      <c r="C78" s="99" t="s">
        <v>111</v>
      </c>
      <c r="D78" s="12"/>
      <c r="E78" s="12">
        <v>1</v>
      </c>
      <c r="F78" s="12"/>
      <c r="G78" s="83">
        <v>1100</v>
      </c>
      <c r="H78" s="12"/>
      <c r="I78" s="77">
        <v>2</v>
      </c>
      <c r="J78" s="135" t="s">
        <v>82</v>
      </c>
      <c r="K78" s="84" t="s">
        <v>13</v>
      </c>
      <c r="L78" s="19"/>
    </row>
    <row r="79" spans="1:12" ht="30" x14ac:dyDescent="0.25">
      <c r="A79" s="126" t="s">
        <v>41</v>
      </c>
      <c r="B79" s="127" t="s">
        <v>90</v>
      </c>
      <c r="C79" s="99" t="s">
        <v>111</v>
      </c>
      <c r="D79" s="12"/>
      <c r="E79" s="12">
        <v>1</v>
      </c>
      <c r="F79" s="12"/>
      <c r="G79" s="12">
        <v>240</v>
      </c>
      <c r="H79" s="12"/>
      <c r="I79" s="77">
        <v>1</v>
      </c>
      <c r="J79" s="135" t="s">
        <v>84</v>
      </c>
      <c r="K79" s="84" t="s">
        <v>14</v>
      </c>
      <c r="L79" s="19"/>
    </row>
    <row r="80" spans="1:12" ht="30" x14ac:dyDescent="0.25">
      <c r="A80" s="126" t="s">
        <v>41</v>
      </c>
      <c r="B80" s="127" t="s">
        <v>90</v>
      </c>
      <c r="C80" s="99" t="s">
        <v>111</v>
      </c>
      <c r="D80" s="12"/>
      <c r="E80" s="12">
        <v>1</v>
      </c>
      <c r="F80" s="12"/>
      <c r="G80" s="12">
        <v>240</v>
      </c>
      <c r="H80" s="12"/>
      <c r="I80" s="77">
        <v>2</v>
      </c>
      <c r="J80" s="135" t="s">
        <v>82</v>
      </c>
      <c r="K80" s="84" t="s">
        <v>15</v>
      </c>
      <c r="L80" s="19"/>
    </row>
    <row r="81" spans="1:12" ht="30" x14ac:dyDescent="0.25">
      <c r="A81" s="167" t="s">
        <v>41</v>
      </c>
      <c r="B81" s="168" t="s">
        <v>90</v>
      </c>
      <c r="C81" s="169" t="s">
        <v>111</v>
      </c>
      <c r="D81" s="26"/>
      <c r="E81" s="26">
        <v>1</v>
      </c>
      <c r="F81" s="26"/>
      <c r="G81" s="12">
        <v>120</v>
      </c>
      <c r="H81" s="26"/>
      <c r="I81" s="170">
        <v>1</v>
      </c>
      <c r="J81" s="171" t="s">
        <v>84</v>
      </c>
      <c r="K81" s="172" t="s">
        <v>16</v>
      </c>
      <c r="L81" s="173"/>
    </row>
    <row r="82" spans="1:12" s="6" customFormat="1" x14ac:dyDescent="0.25">
      <c r="A82" s="86" t="s">
        <v>41</v>
      </c>
      <c r="B82" s="86" t="s">
        <v>112</v>
      </c>
      <c r="C82" s="175" t="s">
        <v>113</v>
      </c>
      <c r="D82" s="36">
        <v>1</v>
      </c>
      <c r="E82" s="36"/>
      <c r="F82" s="36">
        <v>240</v>
      </c>
      <c r="G82" s="36"/>
      <c r="H82" s="36">
        <v>1</v>
      </c>
      <c r="I82" s="36"/>
      <c r="J82" s="174" t="s">
        <v>84</v>
      </c>
      <c r="K82" s="36" t="s">
        <v>3</v>
      </c>
      <c r="L82" s="35"/>
    </row>
    <row r="83" spans="1:12" s="6" customFormat="1" x14ac:dyDescent="0.25">
      <c r="A83" s="86" t="s">
        <v>41</v>
      </c>
      <c r="B83" s="86" t="s">
        <v>112</v>
      </c>
      <c r="C83" s="175" t="s">
        <v>113</v>
      </c>
      <c r="D83" s="36"/>
      <c r="E83" s="36">
        <v>1</v>
      </c>
      <c r="F83" s="36"/>
      <c r="G83" s="36">
        <v>240</v>
      </c>
      <c r="H83" s="36"/>
      <c r="I83" s="36">
        <v>1</v>
      </c>
      <c r="J83" s="174" t="s">
        <v>84</v>
      </c>
      <c r="K83" s="36" t="s">
        <v>13</v>
      </c>
      <c r="L83" s="35"/>
    </row>
    <row r="84" spans="1:12" s="6" customFormat="1" x14ac:dyDescent="0.25">
      <c r="A84" s="86" t="s">
        <v>41</v>
      </c>
      <c r="B84" s="86" t="s">
        <v>112</v>
      </c>
      <c r="C84" s="175" t="s">
        <v>113</v>
      </c>
      <c r="D84" s="36"/>
      <c r="E84" s="36">
        <v>1</v>
      </c>
      <c r="F84" s="36"/>
      <c r="G84" s="36">
        <v>240</v>
      </c>
      <c r="H84" s="36"/>
      <c r="I84" s="36">
        <v>1</v>
      </c>
      <c r="J84" s="174" t="s">
        <v>84</v>
      </c>
      <c r="K84" s="36" t="s">
        <v>14</v>
      </c>
      <c r="L84" s="35"/>
    </row>
    <row r="85" spans="1:12" s="6" customFormat="1" x14ac:dyDescent="0.25">
      <c r="A85" s="86" t="s">
        <v>41</v>
      </c>
      <c r="B85" s="86" t="s">
        <v>112</v>
      </c>
      <c r="C85" s="175" t="s">
        <v>113</v>
      </c>
      <c r="D85" s="36"/>
      <c r="E85" s="36">
        <v>1</v>
      </c>
      <c r="F85" s="36"/>
      <c r="G85" s="36">
        <v>240</v>
      </c>
      <c r="H85" s="36"/>
      <c r="I85" s="36">
        <v>1</v>
      </c>
      <c r="J85" s="174" t="s">
        <v>84</v>
      </c>
      <c r="K85" s="36" t="s">
        <v>15</v>
      </c>
      <c r="L85" s="35"/>
    </row>
    <row r="86" spans="1:12" s="6" customFormat="1" x14ac:dyDescent="0.25">
      <c r="A86" s="86" t="s">
        <v>41</v>
      </c>
      <c r="B86" s="86" t="s">
        <v>112</v>
      </c>
      <c r="C86" s="175" t="s">
        <v>113</v>
      </c>
      <c r="D86" s="36"/>
      <c r="E86" s="36">
        <v>1</v>
      </c>
      <c r="F86" s="36"/>
      <c r="G86" s="36">
        <v>120</v>
      </c>
      <c r="H86" s="36"/>
      <c r="I86" s="36">
        <v>1</v>
      </c>
      <c r="J86" s="174" t="s">
        <v>84</v>
      </c>
      <c r="K86" s="36" t="s">
        <v>16</v>
      </c>
      <c r="L86" s="35"/>
    </row>
    <row r="87" spans="1:12" s="6" customFormat="1" x14ac:dyDescent="0.25">
      <c r="A87" s="21"/>
    </row>
    <row r="88" spans="1:12" s="6" customFormat="1" x14ac:dyDescent="0.25">
      <c r="A88" s="21"/>
    </row>
    <row r="89" spans="1:12" s="6" customFormat="1" x14ac:dyDescent="0.25">
      <c r="A89" s="21"/>
    </row>
    <row r="90" spans="1:12" s="6" customFormat="1" x14ac:dyDescent="0.25">
      <c r="A90" s="21"/>
    </row>
    <row r="91" spans="1:12" s="6" customFormat="1" x14ac:dyDescent="0.25">
      <c r="A91" s="21"/>
    </row>
    <row r="92" spans="1:12" s="6" customFormat="1" x14ac:dyDescent="0.25">
      <c r="A92" s="21"/>
    </row>
    <row r="93" spans="1:12" s="6" customFormat="1" x14ac:dyDescent="0.25">
      <c r="A93" s="21"/>
    </row>
    <row r="94" spans="1:12" s="6" customFormat="1" x14ac:dyDescent="0.25">
      <c r="A94" s="21"/>
    </row>
    <row r="95" spans="1:12" s="6" customFormat="1" x14ac:dyDescent="0.25">
      <c r="A95" s="21"/>
    </row>
    <row r="96" spans="1:12" s="6" customFormat="1" x14ac:dyDescent="0.25">
      <c r="A96" s="21"/>
    </row>
    <row r="97" spans="1:1" s="6" customFormat="1" x14ac:dyDescent="0.25">
      <c r="A97" s="21"/>
    </row>
    <row r="98" spans="1:1" s="6" customFormat="1" x14ac:dyDescent="0.25">
      <c r="A98" s="21"/>
    </row>
    <row r="99" spans="1:1" s="6" customFormat="1" x14ac:dyDescent="0.25">
      <c r="A99" s="21"/>
    </row>
    <row r="100" spans="1:1" s="6" customFormat="1" x14ac:dyDescent="0.25">
      <c r="A100" s="21"/>
    </row>
    <row r="101" spans="1:1" s="6" customFormat="1" x14ac:dyDescent="0.25">
      <c r="A101" s="21"/>
    </row>
    <row r="102" spans="1:1" s="6" customFormat="1" x14ac:dyDescent="0.25">
      <c r="A102" s="21"/>
    </row>
    <row r="103" spans="1:1" s="6" customFormat="1" x14ac:dyDescent="0.25">
      <c r="A103" s="21"/>
    </row>
    <row r="104" spans="1:1" s="6" customFormat="1" x14ac:dyDescent="0.25">
      <c r="A104" s="21"/>
    </row>
    <row r="105" spans="1:1" s="6" customFormat="1" x14ac:dyDescent="0.25">
      <c r="A105" s="21"/>
    </row>
    <row r="106" spans="1:1" s="6" customFormat="1" x14ac:dyDescent="0.25">
      <c r="A106" s="21"/>
    </row>
    <row r="107" spans="1:1" s="6" customFormat="1" x14ac:dyDescent="0.25">
      <c r="A107" s="21"/>
    </row>
    <row r="108" spans="1:1" s="6" customFormat="1" x14ac:dyDescent="0.25">
      <c r="A108" s="21"/>
    </row>
    <row r="109" spans="1:1" s="6" customFormat="1" x14ac:dyDescent="0.25">
      <c r="A109" s="21"/>
    </row>
    <row r="110" spans="1:1" s="6" customFormat="1" x14ac:dyDescent="0.25">
      <c r="A110" s="21"/>
    </row>
    <row r="111" spans="1:1" s="6" customFormat="1" x14ac:dyDescent="0.25">
      <c r="A111" s="21"/>
    </row>
    <row r="112" spans="1:1" s="6" customFormat="1" x14ac:dyDescent="0.25">
      <c r="A112" s="21"/>
    </row>
    <row r="113" spans="1:1" s="6" customFormat="1" x14ac:dyDescent="0.25">
      <c r="A113" s="21"/>
    </row>
    <row r="114" spans="1:1" s="6" customFormat="1" x14ac:dyDescent="0.25">
      <c r="A114" s="21"/>
    </row>
    <row r="115" spans="1:1" s="6" customFormat="1" x14ac:dyDescent="0.25">
      <c r="A115" s="21"/>
    </row>
    <row r="116" spans="1:1" s="6" customFormat="1" x14ac:dyDescent="0.25">
      <c r="A116" s="21"/>
    </row>
    <row r="117" spans="1:1" s="6" customFormat="1" x14ac:dyDescent="0.25">
      <c r="A117" s="21"/>
    </row>
    <row r="118" spans="1:1" s="6" customFormat="1" x14ac:dyDescent="0.25">
      <c r="A118" s="21"/>
    </row>
    <row r="119" spans="1:1" s="6" customFormat="1" x14ac:dyDescent="0.25">
      <c r="A119" s="21"/>
    </row>
    <row r="120" spans="1:1" s="6" customFormat="1" x14ac:dyDescent="0.25">
      <c r="A120" s="21"/>
    </row>
    <row r="121" spans="1:1" s="6" customFormat="1" x14ac:dyDescent="0.25">
      <c r="A121" s="21"/>
    </row>
    <row r="122" spans="1:1" s="6" customFormat="1" x14ac:dyDescent="0.25">
      <c r="A122" s="21"/>
    </row>
    <row r="123" spans="1:1" s="6" customFormat="1" x14ac:dyDescent="0.25">
      <c r="A123" s="21"/>
    </row>
    <row r="124" spans="1:1" s="6" customFormat="1" x14ac:dyDescent="0.25">
      <c r="A124" s="21"/>
    </row>
    <row r="125" spans="1:1" s="6" customFormat="1" x14ac:dyDescent="0.25">
      <c r="A125" s="21"/>
    </row>
    <row r="126" spans="1:1" s="6" customFormat="1" x14ac:dyDescent="0.25">
      <c r="A126" s="21"/>
    </row>
    <row r="127" spans="1:1" s="6" customFormat="1" x14ac:dyDescent="0.25">
      <c r="A127" s="21"/>
    </row>
    <row r="128" spans="1:1" s="6" customFormat="1" x14ac:dyDescent="0.25">
      <c r="A128" s="21"/>
    </row>
    <row r="129" spans="1:1" s="6" customFormat="1" x14ac:dyDescent="0.25">
      <c r="A129" s="21"/>
    </row>
    <row r="130" spans="1:1" s="6" customFormat="1" x14ac:dyDescent="0.25">
      <c r="A130" s="21"/>
    </row>
    <row r="131" spans="1:1" s="6" customFormat="1" x14ac:dyDescent="0.25">
      <c r="A131" s="21"/>
    </row>
    <row r="132" spans="1:1" s="6" customFormat="1" x14ac:dyDescent="0.25">
      <c r="A132" s="21"/>
    </row>
    <row r="133" spans="1:1" s="6" customFormat="1" x14ac:dyDescent="0.25">
      <c r="A133" s="21"/>
    </row>
    <row r="134" spans="1:1" s="6" customFormat="1" x14ac:dyDescent="0.25">
      <c r="A134" s="21"/>
    </row>
    <row r="135" spans="1:1" s="6" customFormat="1" x14ac:dyDescent="0.25">
      <c r="A135" s="21"/>
    </row>
    <row r="136" spans="1:1" s="6" customFormat="1" x14ac:dyDescent="0.25">
      <c r="A136" s="21"/>
    </row>
    <row r="137" spans="1:1" s="6" customFormat="1" x14ac:dyDescent="0.25">
      <c r="A137" s="21"/>
    </row>
    <row r="138" spans="1:1" s="6" customFormat="1" x14ac:dyDescent="0.25">
      <c r="A138" s="21"/>
    </row>
    <row r="139" spans="1:1" s="6" customFormat="1" x14ac:dyDescent="0.25">
      <c r="A139" s="21"/>
    </row>
    <row r="140" spans="1:1" s="6" customFormat="1" x14ac:dyDescent="0.25">
      <c r="A140" s="21"/>
    </row>
    <row r="141" spans="1:1" s="6" customFormat="1" x14ac:dyDescent="0.25">
      <c r="A141" s="21"/>
    </row>
    <row r="142" spans="1:1" s="6" customFormat="1" x14ac:dyDescent="0.25">
      <c r="A142" s="21"/>
    </row>
    <row r="143" spans="1:1" s="6" customFormat="1" x14ac:dyDescent="0.25">
      <c r="A143" s="21"/>
    </row>
    <row r="144" spans="1:1" s="6" customFormat="1" x14ac:dyDescent="0.25">
      <c r="A144" s="21"/>
    </row>
    <row r="145" spans="1:1" s="6" customFormat="1" x14ac:dyDescent="0.25">
      <c r="A145" s="21"/>
    </row>
  </sheetData>
  <autoFilter ref="A2:L87" xr:uid="{00000000-0009-0000-0000-000001000000}">
    <filterColumn colId="7" showButton="0"/>
  </autoFilter>
  <mergeCells count="9">
    <mergeCell ref="H2:I3"/>
    <mergeCell ref="K2:K3"/>
    <mergeCell ref="J2:J3"/>
    <mergeCell ref="A1:L1"/>
    <mergeCell ref="D3:E3"/>
    <mergeCell ref="F3:G3"/>
    <mergeCell ref="A2:A3"/>
    <mergeCell ref="B2:B3"/>
    <mergeCell ref="C2:C3"/>
  </mergeCells>
  <pageMargins left="0.23622047244094491" right="0.23622047244094491" top="0.55118110236220474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K633"/>
  <sheetViews>
    <sheetView view="pageBreakPreview" zoomScale="60" zoomScaleNormal="85" workbookViewId="0">
      <selection activeCell="O10" sqref="O10"/>
    </sheetView>
  </sheetViews>
  <sheetFormatPr defaultColWidth="9.140625" defaultRowHeight="15" x14ac:dyDescent="0.25"/>
  <cols>
    <col min="1" max="1" width="14.28515625" style="53" bestFit="1" customWidth="1"/>
    <col min="2" max="2" width="32" bestFit="1" customWidth="1"/>
    <col min="3" max="6" width="10.85546875" style="10" bestFit="1" customWidth="1"/>
    <col min="7" max="7" width="10.85546875" style="54" bestFit="1" customWidth="1"/>
    <col min="8" max="8" width="10.85546875" style="10" bestFit="1" customWidth="1"/>
    <col min="9" max="9" width="15.85546875" style="55" customWidth="1"/>
    <col min="10" max="10" width="16" bestFit="1" customWidth="1"/>
    <col min="11" max="11" width="16.7109375" style="56" customWidth="1"/>
  </cols>
  <sheetData>
    <row r="1" spans="1:11" ht="30" customHeight="1" thickBot="1" x14ac:dyDescent="0.3">
      <c r="A1" s="180" t="s">
        <v>106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6.25" customHeight="1" thickBot="1" x14ac:dyDescent="0.3">
      <c r="A2" s="201" t="s">
        <v>95</v>
      </c>
      <c r="B2" s="201" t="s">
        <v>2</v>
      </c>
      <c r="C2" s="199" t="s">
        <v>8</v>
      </c>
      <c r="D2" s="200"/>
      <c r="E2" s="33" t="s">
        <v>9</v>
      </c>
      <c r="F2" s="179" t="s">
        <v>4</v>
      </c>
      <c r="G2" s="199" t="s">
        <v>5</v>
      </c>
      <c r="H2" s="200"/>
      <c r="I2" s="201" t="s">
        <v>6</v>
      </c>
      <c r="J2" s="197" t="s">
        <v>7</v>
      </c>
      <c r="K2" s="182" t="s">
        <v>61</v>
      </c>
    </row>
    <row r="3" spans="1:11" ht="30" customHeight="1" thickBot="1" x14ac:dyDescent="0.3">
      <c r="A3" s="202"/>
      <c r="B3" s="202"/>
      <c r="C3" s="33" t="s">
        <v>96</v>
      </c>
      <c r="D3" s="176" t="s">
        <v>97</v>
      </c>
      <c r="E3" s="176" t="s">
        <v>96</v>
      </c>
      <c r="F3" s="34" t="s">
        <v>97</v>
      </c>
      <c r="G3" s="33" t="s">
        <v>96</v>
      </c>
      <c r="H3" s="176" t="s">
        <v>97</v>
      </c>
      <c r="I3" s="202"/>
      <c r="J3" s="198"/>
      <c r="K3" s="23" t="str">
        <f>WYDZIAŁY!L3</f>
        <v>Miesiąc_rok</v>
      </c>
    </row>
    <row r="4" spans="1:11" ht="15.75" thickBot="1" x14ac:dyDescent="0.3">
      <c r="A4" s="98" t="s">
        <v>120</v>
      </c>
      <c r="B4" s="98" t="s">
        <v>121</v>
      </c>
      <c r="C4" s="98" t="s">
        <v>123</v>
      </c>
      <c r="D4" s="98" t="s">
        <v>122</v>
      </c>
      <c r="E4" s="98" t="s">
        <v>124</v>
      </c>
      <c r="F4" s="98" t="s">
        <v>126</v>
      </c>
      <c r="G4" s="98" t="s">
        <v>125</v>
      </c>
      <c r="H4" s="98" t="s">
        <v>127</v>
      </c>
      <c r="I4" s="98" t="s">
        <v>128</v>
      </c>
      <c r="J4" s="98" t="s">
        <v>129</v>
      </c>
      <c r="K4" s="98" t="s">
        <v>130</v>
      </c>
    </row>
    <row r="5" spans="1:11" x14ac:dyDescent="0.25">
      <c r="A5" s="194" t="s">
        <v>62</v>
      </c>
      <c r="B5" s="57" t="s">
        <v>63</v>
      </c>
      <c r="C5" s="58">
        <v>6</v>
      </c>
      <c r="D5" s="59"/>
      <c r="E5" s="60">
        <v>1100</v>
      </c>
      <c r="F5" s="59"/>
      <c r="G5" s="59">
        <v>8</v>
      </c>
      <c r="H5" s="59"/>
      <c r="I5" s="60" t="s">
        <v>24</v>
      </c>
      <c r="J5" s="61" t="s">
        <v>3</v>
      </c>
      <c r="K5" s="62"/>
    </row>
    <row r="6" spans="1:11" x14ac:dyDescent="0.25">
      <c r="A6" s="195"/>
      <c r="B6" s="35" t="s">
        <v>63</v>
      </c>
      <c r="C6" s="37"/>
      <c r="D6" s="38">
        <v>1</v>
      </c>
      <c r="E6" s="38"/>
      <c r="F6" s="39">
        <v>240</v>
      </c>
      <c r="G6" s="38"/>
      <c r="H6" s="38">
        <v>4</v>
      </c>
      <c r="I6" s="39" t="s">
        <v>12</v>
      </c>
      <c r="J6" s="40" t="s">
        <v>13</v>
      </c>
      <c r="K6" s="41"/>
    </row>
    <row r="7" spans="1:11" x14ac:dyDescent="0.25">
      <c r="A7" s="195"/>
      <c r="B7" s="35" t="s">
        <v>63</v>
      </c>
      <c r="C7" s="37"/>
      <c r="D7" s="38">
        <v>1</v>
      </c>
      <c r="E7" s="38"/>
      <c r="F7" s="39">
        <v>240</v>
      </c>
      <c r="G7" s="38"/>
      <c r="H7" s="38">
        <v>4</v>
      </c>
      <c r="I7" s="39" t="s">
        <v>12</v>
      </c>
      <c r="J7" s="40" t="s">
        <v>14</v>
      </c>
      <c r="K7" s="41"/>
    </row>
    <row r="8" spans="1:11" x14ac:dyDescent="0.25">
      <c r="A8" s="195"/>
      <c r="B8" s="35" t="s">
        <v>63</v>
      </c>
      <c r="C8" s="37"/>
      <c r="D8" s="38">
        <v>1</v>
      </c>
      <c r="E8" s="38"/>
      <c r="F8" s="39">
        <v>240</v>
      </c>
      <c r="G8" s="38"/>
      <c r="H8" s="38">
        <v>4</v>
      </c>
      <c r="I8" s="39" t="s">
        <v>12</v>
      </c>
      <c r="J8" s="40" t="s">
        <v>15</v>
      </c>
      <c r="K8" s="41"/>
    </row>
    <row r="9" spans="1:11" x14ac:dyDescent="0.25">
      <c r="A9" s="195"/>
      <c r="B9" s="35" t="s">
        <v>63</v>
      </c>
      <c r="C9" s="37"/>
      <c r="D9" s="38">
        <v>1</v>
      </c>
      <c r="E9" s="38"/>
      <c r="F9" s="39">
        <v>240</v>
      </c>
      <c r="G9" s="38"/>
      <c r="H9" s="38">
        <v>8</v>
      </c>
      <c r="I9" s="39" t="s">
        <v>24</v>
      </c>
      <c r="J9" s="40" t="s">
        <v>16</v>
      </c>
      <c r="K9" s="42"/>
    </row>
    <row r="10" spans="1:11" x14ac:dyDescent="0.25">
      <c r="A10" s="195"/>
      <c r="B10" s="43" t="s">
        <v>63</v>
      </c>
      <c r="C10" s="44"/>
      <c r="D10" s="45">
        <v>1</v>
      </c>
      <c r="E10" s="46"/>
      <c r="F10" s="46">
        <v>2500</v>
      </c>
      <c r="G10" s="45"/>
      <c r="H10" s="45">
        <v>1</v>
      </c>
      <c r="I10" s="46" t="s">
        <v>114</v>
      </c>
      <c r="J10" s="47" t="s">
        <v>13</v>
      </c>
      <c r="K10" s="138"/>
    </row>
    <row r="11" spans="1:11" x14ac:dyDescent="0.25">
      <c r="A11" s="195"/>
      <c r="B11" s="43" t="s">
        <v>63</v>
      </c>
      <c r="C11" s="44"/>
      <c r="D11" s="45">
        <v>1</v>
      </c>
      <c r="E11" s="46"/>
      <c r="F11" s="46">
        <v>2500</v>
      </c>
      <c r="G11" s="45"/>
      <c r="H11" s="45">
        <v>1</v>
      </c>
      <c r="I11" s="46" t="s">
        <v>114</v>
      </c>
      <c r="J11" s="47" t="s">
        <v>14</v>
      </c>
      <c r="K11" s="138"/>
    </row>
    <row r="12" spans="1:11" ht="15.75" thickBot="1" x14ac:dyDescent="0.3">
      <c r="A12" s="196"/>
      <c r="B12" s="63" t="s">
        <v>63</v>
      </c>
      <c r="C12" s="64"/>
      <c r="D12" s="65">
        <v>1</v>
      </c>
      <c r="E12" s="66"/>
      <c r="F12" s="66">
        <v>2500</v>
      </c>
      <c r="G12" s="65"/>
      <c r="H12" s="65">
        <v>1</v>
      </c>
      <c r="I12" s="66" t="s">
        <v>114</v>
      </c>
      <c r="J12" s="67" t="s">
        <v>15</v>
      </c>
      <c r="K12" s="139"/>
    </row>
    <row r="13" spans="1:11" x14ac:dyDescent="0.25">
      <c r="A13" s="194" t="s">
        <v>64</v>
      </c>
      <c r="B13" s="57" t="s">
        <v>65</v>
      </c>
      <c r="C13" s="58">
        <v>5</v>
      </c>
      <c r="D13" s="59"/>
      <c r="E13" s="60">
        <v>1100</v>
      </c>
      <c r="F13" s="59"/>
      <c r="G13" s="59">
        <v>8</v>
      </c>
      <c r="H13" s="59"/>
      <c r="I13" s="60" t="s">
        <v>24</v>
      </c>
      <c r="J13" s="61" t="s">
        <v>3</v>
      </c>
      <c r="K13" s="62"/>
    </row>
    <row r="14" spans="1:11" x14ac:dyDescent="0.25">
      <c r="A14" s="195"/>
      <c r="B14" s="35" t="s">
        <v>65</v>
      </c>
      <c r="C14" s="37"/>
      <c r="D14" s="38">
        <v>1</v>
      </c>
      <c r="E14" s="38"/>
      <c r="F14" s="39">
        <v>240</v>
      </c>
      <c r="G14" s="38"/>
      <c r="H14" s="38">
        <v>4</v>
      </c>
      <c r="I14" s="39" t="s">
        <v>12</v>
      </c>
      <c r="J14" s="40" t="s">
        <v>13</v>
      </c>
      <c r="K14" s="41"/>
    </row>
    <row r="15" spans="1:11" x14ac:dyDescent="0.25">
      <c r="A15" s="195"/>
      <c r="B15" s="35" t="s">
        <v>65</v>
      </c>
      <c r="C15" s="37"/>
      <c r="D15" s="38">
        <v>1</v>
      </c>
      <c r="E15" s="38"/>
      <c r="F15" s="39">
        <v>240</v>
      </c>
      <c r="G15" s="38"/>
      <c r="H15" s="38">
        <v>4</v>
      </c>
      <c r="I15" s="39" t="s">
        <v>12</v>
      </c>
      <c r="J15" s="40" t="s">
        <v>14</v>
      </c>
      <c r="K15" s="41"/>
    </row>
    <row r="16" spans="1:11" x14ac:dyDescent="0.25">
      <c r="A16" s="195"/>
      <c r="B16" s="35" t="s">
        <v>65</v>
      </c>
      <c r="C16" s="37"/>
      <c r="D16" s="38">
        <v>1</v>
      </c>
      <c r="E16" s="38"/>
      <c r="F16" s="39">
        <v>240</v>
      </c>
      <c r="G16" s="38"/>
      <c r="H16" s="38">
        <v>4</v>
      </c>
      <c r="I16" s="39" t="s">
        <v>12</v>
      </c>
      <c r="J16" s="40" t="s">
        <v>15</v>
      </c>
      <c r="K16" s="41"/>
    </row>
    <row r="17" spans="1:11" x14ac:dyDescent="0.25">
      <c r="A17" s="195"/>
      <c r="B17" s="35" t="s">
        <v>65</v>
      </c>
      <c r="C17" s="37"/>
      <c r="D17" s="38">
        <v>1</v>
      </c>
      <c r="E17" s="38"/>
      <c r="F17" s="39">
        <v>240</v>
      </c>
      <c r="G17" s="38"/>
      <c r="H17" s="38">
        <v>8</v>
      </c>
      <c r="I17" s="39" t="s">
        <v>24</v>
      </c>
      <c r="J17" s="40" t="s">
        <v>16</v>
      </c>
      <c r="K17" s="42"/>
    </row>
    <row r="18" spans="1:11" x14ac:dyDescent="0.25">
      <c r="A18" s="195"/>
      <c r="B18" s="43" t="s">
        <v>65</v>
      </c>
      <c r="C18" s="44"/>
      <c r="D18" s="45">
        <v>1</v>
      </c>
      <c r="E18" s="46"/>
      <c r="F18" s="46">
        <v>2500</v>
      </c>
      <c r="G18" s="45"/>
      <c r="H18" s="45">
        <v>1</v>
      </c>
      <c r="I18" s="46" t="s">
        <v>114</v>
      </c>
      <c r="J18" s="47" t="s">
        <v>13</v>
      </c>
      <c r="K18" s="138"/>
    </row>
    <row r="19" spans="1:11" x14ac:dyDescent="0.25">
      <c r="A19" s="195"/>
      <c r="B19" s="43" t="s">
        <v>65</v>
      </c>
      <c r="C19" s="44"/>
      <c r="D19" s="45">
        <v>1</v>
      </c>
      <c r="E19" s="46"/>
      <c r="F19" s="46">
        <v>2500</v>
      </c>
      <c r="G19" s="45"/>
      <c r="H19" s="45">
        <v>1</v>
      </c>
      <c r="I19" s="46" t="s">
        <v>114</v>
      </c>
      <c r="J19" s="47" t="s">
        <v>14</v>
      </c>
      <c r="K19" s="138"/>
    </row>
    <row r="20" spans="1:11" ht="15.75" thickBot="1" x14ac:dyDescent="0.3">
      <c r="A20" s="196"/>
      <c r="B20" s="63" t="s">
        <v>65</v>
      </c>
      <c r="C20" s="64"/>
      <c r="D20" s="65">
        <v>1</v>
      </c>
      <c r="E20" s="66"/>
      <c r="F20" s="66">
        <v>2500</v>
      </c>
      <c r="G20" s="65"/>
      <c r="H20" s="65">
        <v>1</v>
      </c>
      <c r="I20" s="66" t="s">
        <v>114</v>
      </c>
      <c r="J20" s="67" t="s">
        <v>15</v>
      </c>
      <c r="K20" s="139"/>
    </row>
    <row r="21" spans="1:11" x14ac:dyDescent="0.25">
      <c r="A21" s="194" t="s">
        <v>66</v>
      </c>
      <c r="B21" s="57" t="s">
        <v>67</v>
      </c>
      <c r="C21" s="58">
        <v>4</v>
      </c>
      <c r="D21" s="59"/>
      <c r="E21" s="60">
        <v>1100</v>
      </c>
      <c r="F21" s="59"/>
      <c r="G21" s="59">
        <v>8</v>
      </c>
      <c r="H21" s="59"/>
      <c r="I21" s="60" t="s">
        <v>24</v>
      </c>
      <c r="J21" s="61" t="s">
        <v>3</v>
      </c>
      <c r="K21" s="62"/>
    </row>
    <row r="22" spans="1:11" x14ac:dyDescent="0.25">
      <c r="A22" s="195"/>
      <c r="B22" s="35" t="s">
        <v>67</v>
      </c>
      <c r="C22" s="37"/>
      <c r="D22" s="38">
        <v>1</v>
      </c>
      <c r="E22" s="38"/>
      <c r="F22" s="39">
        <v>240</v>
      </c>
      <c r="G22" s="38"/>
      <c r="H22" s="38">
        <v>4</v>
      </c>
      <c r="I22" s="39" t="s">
        <v>12</v>
      </c>
      <c r="J22" s="40" t="s">
        <v>13</v>
      </c>
      <c r="K22" s="41"/>
    </row>
    <row r="23" spans="1:11" x14ac:dyDescent="0.25">
      <c r="A23" s="195"/>
      <c r="B23" s="35" t="s">
        <v>67</v>
      </c>
      <c r="C23" s="37"/>
      <c r="D23" s="38">
        <v>1</v>
      </c>
      <c r="E23" s="38"/>
      <c r="F23" s="39">
        <v>240</v>
      </c>
      <c r="G23" s="38"/>
      <c r="H23" s="38">
        <v>4</v>
      </c>
      <c r="I23" s="39" t="s">
        <v>12</v>
      </c>
      <c r="J23" s="40" t="s">
        <v>14</v>
      </c>
      <c r="K23" s="41"/>
    </row>
    <row r="24" spans="1:11" x14ac:dyDescent="0.25">
      <c r="A24" s="195"/>
      <c r="B24" s="35" t="s">
        <v>67</v>
      </c>
      <c r="C24" s="37"/>
      <c r="D24" s="38">
        <v>1</v>
      </c>
      <c r="E24" s="38"/>
      <c r="F24" s="39">
        <v>240</v>
      </c>
      <c r="G24" s="38"/>
      <c r="H24" s="38">
        <v>4</v>
      </c>
      <c r="I24" s="39" t="s">
        <v>12</v>
      </c>
      <c r="J24" s="40" t="s">
        <v>15</v>
      </c>
      <c r="K24" s="41"/>
    </row>
    <row r="25" spans="1:11" x14ac:dyDescent="0.25">
      <c r="A25" s="195"/>
      <c r="B25" s="35" t="s">
        <v>67</v>
      </c>
      <c r="C25" s="37"/>
      <c r="D25" s="38">
        <v>1</v>
      </c>
      <c r="E25" s="38"/>
      <c r="F25" s="39">
        <v>240</v>
      </c>
      <c r="G25" s="38"/>
      <c r="H25" s="38">
        <v>8</v>
      </c>
      <c r="I25" s="39" t="s">
        <v>24</v>
      </c>
      <c r="J25" s="40" t="s">
        <v>16</v>
      </c>
      <c r="K25" s="42"/>
    </row>
    <row r="26" spans="1:11" x14ac:dyDescent="0.25">
      <c r="A26" s="195"/>
      <c r="B26" s="43" t="s">
        <v>67</v>
      </c>
      <c r="C26" s="44"/>
      <c r="D26" s="45">
        <v>1</v>
      </c>
      <c r="E26" s="46"/>
      <c r="F26" s="46">
        <v>2500</v>
      </c>
      <c r="G26" s="45"/>
      <c r="H26" s="45">
        <v>1</v>
      </c>
      <c r="I26" s="46" t="s">
        <v>114</v>
      </c>
      <c r="J26" s="47" t="s">
        <v>13</v>
      </c>
      <c r="K26" s="138"/>
    </row>
    <row r="27" spans="1:11" x14ac:dyDescent="0.25">
      <c r="A27" s="195"/>
      <c r="B27" s="43" t="s">
        <v>67</v>
      </c>
      <c r="C27" s="44"/>
      <c r="D27" s="45">
        <v>1</v>
      </c>
      <c r="E27" s="46"/>
      <c r="F27" s="46">
        <v>2500</v>
      </c>
      <c r="G27" s="45"/>
      <c r="H27" s="45">
        <v>1</v>
      </c>
      <c r="I27" s="46" t="s">
        <v>114</v>
      </c>
      <c r="J27" s="47" t="s">
        <v>14</v>
      </c>
      <c r="K27" s="138"/>
    </row>
    <row r="28" spans="1:11" ht="15.75" thickBot="1" x14ac:dyDescent="0.3">
      <c r="A28" s="196"/>
      <c r="B28" s="63" t="s">
        <v>67</v>
      </c>
      <c r="C28" s="64"/>
      <c r="D28" s="65">
        <v>1</v>
      </c>
      <c r="E28" s="66"/>
      <c r="F28" s="66">
        <v>2500</v>
      </c>
      <c r="G28" s="65"/>
      <c r="H28" s="65">
        <v>1</v>
      </c>
      <c r="I28" s="66" t="s">
        <v>114</v>
      </c>
      <c r="J28" s="67" t="s">
        <v>15</v>
      </c>
      <c r="K28" s="139"/>
    </row>
    <row r="29" spans="1:11" x14ac:dyDescent="0.25">
      <c r="A29" s="194" t="s">
        <v>68</v>
      </c>
      <c r="B29" s="57" t="s">
        <v>69</v>
      </c>
      <c r="C29" s="58">
        <v>4</v>
      </c>
      <c r="D29" s="59"/>
      <c r="E29" s="60">
        <v>1100</v>
      </c>
      <c r="F29" s="59"/>
      <c r="G29" s="59">
        <v>8</v>
      </c>
      <c r="H29" s="59"/>
      <c r="I29" s="60" t="s">
        <v>24</v>
      </c>
      <c r="J29" s="61" t="s">
        <v>3</v>
      </c>
      <c r="K29" s="62"/>
    </row>
    <row r="30" spans="1:11" x14ac:dyDescent="0.25">
      <c r="A30" s="195"/>
      <c r="B30" s="35" t="s">
        <v>69</v>
      </c>
      <c r="C30" s="37"/>
      <c r="D30" s="38">
        <v>1</v>
      </c>
      <c r="E30" s="38"/>
      <c r="F30" s="39">
        <v>240</v>
      </c>
      <c r="G30" s="38"/>
      <c r="H30" s="38">
        <v>4</v>
      </c>
      <c r="I30" s="39" t="s">
        <v>12</v>
      </c>
      <c r="J30" s="40" t="s">
        <v>13</v>
      </c>
      <c r="K30" s="41"/>
    </row>
    <row r="31" spans="1:11" x14ac:dyDescent="0.25">
      <c r="A31" s="195"/>
      <c r="B31" s="35" t="s">
        <v>69</v>
      </c>
      <c r="C31" s="37"/>
      <c r="D31" s="38">
        <v>1</v>
      </c>
      <c r="E31" s="38"/>
      <c r="F31" s="39">
        <v>240</v>
      </c>
      <c r="G31" s="38"/>
      <c r="H31" s="38">
        <v>4</v>
      </c>
      <c r="I31" s="39" t="s">
        <v>12</v>
      </c>
      <c r="J31" s="40" t="s">
        <v>14</v>
      </c>
      <c r="K31" s="41"/>
    </row>
    <row r="32" spans="1:11" x14ac:dyDescent="0.25">
      <c r="A32" s="195"/>
      <c r="B32" s="35" t="s">
        <v>69</v>
      </c>
      <c r="C32" s="37"/>
      <c r="D32" s="38">
        <v>1</v>
      </c>
      <c r="E32" s="38"/>
      <c r="F32" s="39">
        <v>240</v>
      </c>
      <c r="G32" s="38"/>
      <c r="H32" s="38">
        <v>4</v>
      </c>
      <c r="I32" s="39" t="s">
        <v>12</v>
      </c>
      <c r="J32" s="40" t="s">
        <v>15</v>
      </c>
      <c r="K32" s="41"/>
    </row>
    <row r="33" spans="1:11" x14ac:dyDescent="0.25">
      <c r="A33" s="195"/>
      <c r="B33" s="35" t="s">
        <v>69</v>
      </c>
      <c r="C33" s="37"/>
      <c r="D33" s="38">
        <v>1</v>
      </c>
      <c r="E33" s="38"/>
      <c r="F33" s="39">
        <v>240</v>
      </c>
      <c r="G33" s="38"/>
      <c r="H33" s="38">
        <v>8</v>
      </c>
      <c r="I33" s="39" t="s">
        <v>24</v>
      </c>
      <c r="J33" s="40" t="s">
        <v>16</v>
      </c>
      <c r="K33" s="42"/>
    </row>
    <row r="34" spans="1:11" x14ac:dyDescent="0.25">
      <c r="A34" s="195"/>
      <c r="B34" s="43" t="s">
        <v>69</v>
      </c>
      <c r="C34" s="44"/>
      <c r="D34" s="45">
        <v>1</v>
      </c>
      <c r="E34" s="46"/>
      <c r="F34" s="46">
        <v>2500</v>
      </c>
      <c r="G34" s="45"/>
      <c r="H34" s="45">
        <v>1</v>
      </c>
      <c r="I34" s="46" t="s">
        <v>114</v>
      </c>
      <c r="J34" s="47" t="s">
        <v>13</v>
      </c>
      <c r="K34" s="138"/>
    </row>
    <row r="35" spans="1:11" x14ac:dyDescent="0.25">
      <c r="A35" s="195"/>
      <c r="B35" s="43" t="s">
        <v>69</v>
      </c>
      <c r="C35" s="44"/>
      <c r="D35" s="45">
        <v>1</v>
      </c>
      <c r="E35" s="46"/>
      <c r="F35" s="46">
        <v>2500</v>
      </c>
      <c r="G35" s="45"/>
      <c r="H35" s="45">
        <v>1</v>
      </c>
      <c r="I35" s="46" t="s">
        <v>114</v>
      </c>
      <c r="J35" s="47" t="s">
        <v>14</v>
      </c>
      <c r="K35" s="138"/>
    </row>
    <row r="36" spans="1:11" ht="15.75" thickBot="1" x14ac:dyDescent="0.3">
      <c r="A36" s="196"/>
      <c r="B36" s="63" t="s">
        <v>69</v>
      </c>
      <c r="C36" s="64"/>
      <c r="D36" s="65">
        <v>1</v>
      </c>
      <c r="E36" s="66"/>
      <c r="F36" s="66">
        <v>2500</v>
      </c>
      <c r="G36" s="65"/>
      <c r="H36" s="65">
        <v>1</v>
      </c>
      <c r="I36" s="66" t="s">
        <v>114</v>
      </c>
      <c r="J36" s="67" t="s">
        <v>15</v>
      </c>
      <c r="K36" s="139"/>
    </row>
    <row r="37" spans="1:11" x14ac:dyDescent="0.25">
      <c r="A37" s="194" t="s">
        <v>70</v>
      </c>
      <c r="B37" s="57" t="s">
        <v>71</v>
      </c>
      <c r="C37" s="58">
        <v>4</v>
      </c>
      <c r="D37" s="59"/>
      <c r="E37" s="60">
        <v>1100</v>
      </c>
      <c r="F37" s="59"/>
      <c r="G37" s="59">
        <v>8</v>
      </c>
      <c r="H37" s="59"/>
      <c r="I37" s="60" t="s">
        <v>24</v>
      </c>
      <c r="J37" s="61" t="s">
        <v>3</v>
      </c>
      <c r="K37" s="203" t="s">
        <v>118</v>
      </c>
    </row>
    <row r="38" spans="1:11" x14ac:dyDescent="0.25">
      <c r="A38" s="195"/>
      <c r="B38" s="35" t="s">
        <v>71</v>
      </c>
      <c r="C38" s="37"/>
      <c r="D38" s="38">
        <v>1</v>
      </c>
      <c r="E38" s="38"/>
      <c r="F38" s="39">
        <v>240</v>
      </c>
      <c r="G38" s="38"/>
      <c r="H38" s="38">
        <v>4</v>
      </c>
      <c r="I38" s="39" t="s">
        <v>12</v>
      </c>
      <c r="J38" s="40" t="s">
        <v>13</v>
      </c>
      <c r="K38" s="204"/>
    </row>
    <row r="39" spans="1:11" x14ac:dyDescent="0.25">
      <c r="A39" s="195"/>
      <c r="B39" s="35" t="s">
        <v>71</v>
      </c>
      <c r="C39" s="37"/>
      <c r="D39" s="38">
        <v>1</v>
      </c>
      <c r="E39" s="38"/>
      <c r="F39" s="39">
        <v>240</v>
      </c>
      <c r="G39" s="38"/>
      <c r="H39" s="38">
        <v>4</v>
      </c>
      <c r="I39" s="39" t="s">
        <v>12</v>
      </c>
      <c r="J39" s="40" t="s">
        <v>14</v>
      </c>
      <c r="K39" s="204"/>
    </row>
    <row r="40" spans="1:11" x14ac:dyDescent="0.25">
      <c r="A40" s="195"/>
      <c r="B40" s="35" t="s">
        <v>71</v>
      </c>
      <c r="C40" s="37"/>
      <c r="D40" s="38">
        <v>1</v>
      </c>
      <c r="E40" s="38"/>
      <c r="F40" s="39">
        <v>240</v>
      </c>
      <c r="G40" s="38"/>
      <c r="H40" s="38">
        <v>4</v>
      </c>
      <c r="I40" s="39" t="s">
        <v>12</v>
      </c>
      <c r="J40" s="40" t="s">
        <v>15</v>
      </c>
      <c r="K40" s="204"/>
    </row>
    <row r="41" spans="1:11" x14ac:dyDescent="0.25">
      <c r="A41" s="195"/>
      <c r="B41" s="35" t="s">
        <v>71</v>
      </c>
      <c r="C41" s="37"/>
      <c r="D41" s="38">
        <v>1</v>
      </c>
      <c r="E41" s="38"/>
      <c r="F41" s="39">
        <v>240</v>
      </c>
      <c r="G41" s="38"/>
      <c r="H41" s="38">
        <v>8</v>
      </c>
      <c r="I41" s="39" t="s">
        <v>24</v>
      </c>
      <c r="J41" s="40" t="s">
        <v>16</v>
      </c>
      <c r="K41" s="204"/>
    </row>
    <row r="42" spans="1:11" x14ac:dyDescent="0.25">
      <c r="A42" s="195"/>
      <c r="B42" s="43" t="s">
        <v>71</v>
      </c>
      <c r="C42" s="44"/>
      <c r="D42" s="45">
        <v>1</v>
      </c>
      <c r="E42" s="46"/>
      <c r="F42" s="46">
        <v>2500</v>
      </c>
      <c r="G42" s="45"/>
      <c r="H42" s="45">
        <v>1</v>
      </c>
      <c r="I42" s="46" t="s">
        <v>114</v>
      </c>
      <c r="J42" s="47" t="s">
        <v>13</v>
      </c>
      <c r="K42" s="204"/>
    </row>
    <row r="43" spans="1:11" x14ac:dyDescent="0.25">
      <c r="A43" s="195"/>
      <c r="B43" s="43" t="s">
        <v>71</v>
      </c>
      <c r="C43" s="44"/>
      <c r="D43" s="45">
        <v>1</v>
      </c>
      <c r="E43" s="46"/>
      <c r="F43" s="46">
        <v>2500</v>
      </c>
      <c r="G43" s="45"/>
      <c r="H43" s="45">
        <v>1</v>
      </c>
      <c r="I43" s="46" t="s">
        <v>114</v>
      </c>
      <c r="J43" s="47" t="s">
        <v>14</v>
      </c>
      <c r="K43" s="204"/>
    </row>
    <row r="44" spans="1:11" ht="15.75" thickBot="1" x14ac:dyDescent="0.3">
      <c r="A44" s="196"/>
      <c r="B44" s="63" t="s">
        <v>71</v>
      </c>
      <c r="C44" s="64"/>
      <c r="D44" s="65">
        <v>1</v>
      </c>
      <c r="E44" s="66"/>
      <c r="F44" s="66">
        <v>2500</v>
      </c>
      <c r="G44" s="65"/>
      <c r="H44" s="65">
        <v>1</v>
      </c>
      <c r="I44" s="66" t="s">
        <v>114</v>
      </c>
      <c r="J44" s="67" t="s">
        <v>15</v>
      </c>
      <c r="K44" s="205"/>
    </row>
    <row r="45" spans="1:11" x14ac:dyDescent="0.25">
      <c r="A45" s="194" t="s">
        <v>72</v>
      </c>
      <c r="B45" s="57" t="s">
        <v>73</v>
      </c>
      <c r="C45" s="58">
        <v>4</v>
      </c>
      <c r="D45" s="59"/>
      <c r="E45" s="60">
        <v>1100</v>
      </c>
      <c r="F45" s="59"/>
      <c r="G45" s="59">
        <v>8</v>
      </c>
      <c r="H45" s="59"/>
      <c r="I45" s="60" t="s">
        <v>24</v>
      </c>
      <c r="J45" s="61" t="s">
        <v>3</v>
      </c>
      <c r="K45" s="62"/>
    </row>
    <row r="46" spans="1:11" x14ac:dyDescent="0.25">
      <c r="A46" s="195"/>
      <c r="B46" s="35" t="s">
        <v>73</v>
      </c>
      <c r="C46" s="37"/>
      <c r="D46" s="38">
        <v>1</v>
      </c>
      <c r="E46" s="38"/>
      <c r="F46" s="39">
        <v>240</v>
      </c>
      <c r="G46" s="38"/>
      <c r="H46" s="38">
        <v>8</v>
      </c>
      <c r="I46" s="39" t="s">
        <v>24</v>
      </c>
      <c r="J46" s="40" t="s">
        <v>16</v>
      </c>
      <c r="K46" s="42"/>
    </row>
    <row r="47" spans="1:11" x14ac:dyDescent="0.25">
      <c r="A47" s="195"/>
      <c r="B47" s="43" t="s">
        <v>73</v>
      </c>
      <c r="C47" s="44"/>
      <c r="D47" s="45">
        <v>1</v>
      </c>
      <c r="E47" s="46"/>
      <c r="F47" s="46">
        <v>2500</v>
      </c>
      <c r="G47" s="45"/>
      <c r="H47" s="45">
        <v>1</v>
      </c>
      <c r="I47" s="46" t="s">
        <v>114</v>
      </c>
      <c r="J47" s="47" t="s">
        <v>13</v>
      </c>
      <c r="K47" s="138"/>
    </row>
    <row r="48" spans="1:11" x14ac:dyDescent="0.25">
      <c r="A48" s="195"/>
      <c r="B48" s="43" t="s">
        <v>73</v>
      </c>
      <c r="C48" s="44"/>
      <c r="D48" s="45">
        <v>1</v>
      </c>
      <c r="E48" s="46"/>
      <c r="F48" s="46">
        <v>2500</v>
      </c>
      <c r="G48" s="45"/>
      <c r="H48" s="45">
        <v>1</v>
      </c>
      <c r="I48" s="46" t="s">
        <v>114</v>
      </c>
      <c r="J48" s="47" t="s">
        <v>14</v>
      </c>
      <c r="K48" s="138"/>
    </row>
    <row r="49" spans="1:11" ht="15.75" thickBot="1" x14ac:dyDescent="0.3">
      <c r="A49" s="196"/>
      <c r="B49" s="63" t="s">
        <v>73</v>
      </c>
      <c r="C49" s="64"/>
      <c r="D49" s="65">
        <v>1</v>
      </c>
      <c r="E49" s="66"/>
      <c r="F49" s="66">
        <v>2500</v>
      </c>
      <c r="G49" s="65"/>
      <c r="H49" s="65">
        <v>1</v>
      </c>
      <c r="I49" s="66" t="s">
        <v>114</v>
      </c>
      <c r="J49" s="67" t="s">
        <v>15</v>
      </c>
      <c r="K49" s="139"/>
    </row>
    <row r="50" spans="1:11" x14ac:dyDescent="0.25">
      <c r="A50" s="194" t="s">
        <v>74</v>
      </c>
      <c r="B50" s="57" t="s">
        <v>75</v>
      </c>
      <c r="C50" s="58">
        <v>6</v>
      </c>
      <c r="D50" s="59"/>
      <c r="E50" s="60">
        <v>1100</v>
      </c>
      <c r="F50" s="59"/>
      <c r="G50" s="59">
        <v>8</v>
      </c>
      <c r="H50" s="59"/>
      <c r="I50" s="60" t="s">
        <v>24</v>
      </c>
      <c r="J50" s="61" t="s">
        <v>3</v>
      </c>
      <c r="K50" s="62"/>
    </row>
    <row r="51" spans="1:11" x14ac:dyDescent="0.25">
      <c r="A51" s="195"/>
      <c r="B51" s="35" t="s">
        <v>75</v>
      </c>
      <c r="C51" s="37"/>
      <c r="D51" s="38">
        <v>1</v>
      </c>
      <c r="E51" s="38"/>
      <c r="F51" s="39">
        <v>240</v>
      </c>
      <c r="G51" s="38"/>
      <c r="H51" s="38">
        <v>8</v>
      </c>
      <c r="I51" s="39" t="s">
        <v>24</v>
      </c>
      <c r="J51" s="40" t="s">
        <v>16</v>
      </c>
      <c r="K51" s="42"/>
    </row>
    <row r="52" spans="1:11" x14ac:dyDescent="0.25">
      <c r="A52" s="195"/>
      <c r="B52" s="43" t="s">
        <v>75</v>
      </c>
      <c r="C52" s="44"/>
      <c r="D52" s="45">
        <v>1</v>
      </c>
      <c r="E52" s="46"/>
      <c r="F52" s="46">
        <v>2500</v>
      </c>
      <c r="G52" s="45"/>
      <c r="H52" s="45">
        <v>2</v>
      </c>
      <c r="I52" s="46" t="s">
        <v>115</v>
      </c>
      <c r="J52" s="47" t="s">
        <v>13</v>
      </c>
      <c r="K52" s="138"/>
    </row>
    <row r="53" spans="1:11" x14ac:dyDescent="0.25">
      <c r="A53" s="195"/>
      <c r="B53" s="43" t="s">
        <v>75</v>
      </c>
      <c r="C53" s="44"/>
      <c r="D53" s="45">
        <v>1</v>
      </c>
      <c r="E53" s="46"/>
      <c r="F53" s="46">
        <v>2500</v>
      </c>
      <c r="G53" s="45"/>
      <c r="H53" s="45">
        <v>1</v>
      </c>
      <c r="I53" s="46" t="s">
        <v>114</v>
      </c>
      <c r="J53" s="47" t="s">
        <v>14</v>
      </c>
      <c r="K53" s="138"/>
    </row>
    <row r="54" spans="1:11" ht="15.75" thickBot="1" x14ac:dyDescent="0.3">
      <c r="A54" s="196"/>
      <c r="B54" s="63" t="s">
        <v>75</v>
      </c>
      <c r="C54" s="64"/>
      <c r="D54" s="65">
        <v>1</v>
      </c>
      <c r="E54" s="66"/>
      <c r="F54" s="66">
        <v>2500</v>
      </c>
      <c r="G54" s="65"/>
      <c r="H54" s="65">
        <v>2</v>
      </c>
      <c r="I54" s="66" t="s">
        <v>115</v>
      </c>
      <c r="J54" s="67" t="s">
        <v>15</v>
      </c>
      <c r="K54" s="139"/>
    </row>
    <row r="55" spans="1:11" x14ac:dyDescent="0.25">
      <c r="A55" s="194" t="s">
        <v>76</v>
      </c>
      <c r="B55" s="57" t="s">
        <v>77</v>
      </c>
      <c r="C55" s="58">
        <v>4</v>
      </c>
      <c r="D55" s="59"/>
      <c r="E55" s="60">
        <v>1100</v>
      </c>
      <c r="F55" s="59"/>
      <c r="G55" s="59">
        <v>8</v>
      </c>
      <c r="H55" s="59"/>
      <c r="I55" s="60" t="s">
        <v>24</v>
      </c>
      <c r="J55" s="61" t="s">
        <v>3</v>
      </c>
      <c r="K55" s="62"/>
    </row>
    <row r="56" spans="1:11" x14ac:dyDescent="0.25">
      <c r="A56" s="195"/>
      <c r="B56" s="35" t="s">
        <v>77</v>
      </c>
      <c r="C56" s="37"/>
      <c r="D56" s="38">
        <v>1</v>
      </c>
      <c r="E56" s="38"/>
      <c r="F56" s="39">
        <v>240</v>
      </c>
      <c r="G56" s="38"/>
      <c r="H56" s="38">
        <v>8</v>
      </c>
      <c r="I56" s="39" t="s">
        <v>24</v>
      </c>
      <c r="J56" s="40" t="s">
        <v>16</v>
      </c>
      <c r="K56" s="42"/>
    </row>
    <row r="57" spans="1:11" x14ac:dyDescent="0.25">
      <c r="A57" s="195"/>
      <c r="B57" s="43" t="s">
        <v>77</v>
      </c>
      <c r="C57" s="44"/>
      <c r="D57" s="45">
        <v>1</v>
      </c>
      <c r="E57" s="46"/>
      <c r="F57" s="46">
        <v>2500</v>
      </c>
      <c r="G57" s="45"/>
      <c r="H57" s="45">
        <v>2</v>
      </c>
      <c r="I57" s="46" t="s">
        <v>115</v>
      </c>
      <c r="J57" s="47" t="s">
        <v>13</v>
      </c>
      <c r="K57" s="138"/>
    </row>
    <row r="58" spans="1:11" x14ac:dyDescent="0.25">
      <c r="A58" s="195"/>
      <c r="B58" s="43" t="s">
        <v>77</v>
      </c>
      <c r="C58" s="44"/>
      <c r="D58" s="45">
        <v>1</v>
      </c>
      <c r="E58" s="46"/>
      <c r="F58" s="46">
        <v>2500</v>
      </c>
      <c r="G58" s="45"/>
      <c r="H58" s="45">
        <v>1</v>
      </c>
      <c r="I58" s="46" t="s">
        <v>114</v>
      </c>
      <c r="J58" s="47" t="s">
        <v>14</v>
      </c>
      <c r="K58" s="138"/>
    </row>
    <row r="59" spans="1:11" ht="15.75" thickBot="1" x14ac:dyDescent="0.3">
      <c r="A59" s="196"/>
      <c r="B59" s="63" t="s">
        <v>77</v>
      </c>
      <c r="C59" s="64"/>
      <c r="D59" s="65">
        <v>1</v>
      </c>
      <c r="E59" s="66"/>
      <c r="F59" s="66">
        <v>2500</v>
      </c>
      <c r="G59" s="65"/>
      <c r="H59" s="65">
        <v>2</v>
      </c>
      <c r="I59" s="66" t="s">
        <v>115</v>
      </c>
      <c r="J59" s="67" t="s">
        <v>15</v>
      </c>
      <c r="K59" s="139"/>
    </row>
    <row r="60" spans="1:11" x14ac:dyDescent="0.25">
      <c r="A60" s="194" t="s">
        <v>78</v>
      </c>
      <c r="B60" s="57" t="s">
        <v>79</v>
      </c>
      <c r="C60" s="58">
        <v>4</v>
      </c>
      <c r="D60" s="59"/>
      <c r="E60" s="60">
        <v>1100</v>
      </c>
      <c r="F60" s="59"/>
      <c r="G60" s="59">
        <v>8</v>
      </c>
      <c r="H60" s="59"/>
      <c r="I60" s="60" t="s">
        <v>24</v>
      </c>
      <c r="J60" s="61" t="s">
        <v>3</v>
      </c>
      <c r="K60" s="62"/>
    </row>
    <row r="61" spans="1:11" x14ac:dyDescent="0.25">
      <c r="A61" s="195"/>
      <c r="B61" s="43" t="s">
        <v>79</v>
      </c>
      <c r="C61" s="44"/>
      <c r="D61" s="45">
        <v>1</v>
      </c>
      <c r="E61" s="46"/>
      <c r="F61" s="46">
        <v>2500</v>
      </c>
      <c r="G61" s="45"/>
      <c r="H61" s="45">
        <v>2</v>
      </c>
      <c r="I61" s="46" t="s">
        <v>115</v>
      </c>
      <c r="J61" s="47" t="s">
        <v>13</v>
      </c>
      <c r="K61" s="138"/>
    </row>
    <row r="62" spans="1:11" x14ac:dyDescent="0.25">
      <c r="A62" s="195"/>
      <c r="B62" s="43" t="s">
        <v>79</v>
      </c>
      <c r="C62" s="44"/>
      <c r="D62" s="45">
        <v>1</v>
      </c>
      <c r="E62" s="46"/>
      <c r="F62" s="46">
        <v>2500</v>
      </c>
      <c r="G62" s="45"/>
      <c r="H62" s="45">
        <v>1</v>
      </c>
      <c r="I62" s="46" t="s">
        <v>114</v>
      </c>
      <c r="J62" s="47" t="s">
        <v>14</v>
      </c>
      <c r="K62" s="138"/>
    </row>
    <row r="63" spans="1:11" ht="15.75" thickBot="1" x14ac:dyDescent="0.3">
      <c r="A63" s="196"/>
      <c r="B63" s="63" t="s">
        <v>79</v>
      </c>
      <c r="C63" s="64"/>
      <c r="D63" s="65">
        <v>1</v>
      </c>
      <c r="E63" s="66"/>
      <c r="F63" s="66">
        <v>2500</v>
      </c>
      <c r="G63" s="65"/>
      <c r="H63" s="65">
        <v>2</v>
      </c>
      <c r="I63" s="66" t="s">
        <v>115</v>
      </c>
      <c r="J63" s="67" t="s">
        <v>15</v>
      </c>
      <c r="K63" s="139"/>
    </row>
    <row r="64" spans="1:11" x14ac:dyDescent="0.25">
      <c r="A64" s="194" t="s">
        <v>80</v>
      </c>
      <c r="B64" s="57" t="s">
        <v>81</v>
      </c>
      <c r="C64" s="58">
        <v>11</v>
      </c>
      <c r="D64" s="59"/>
      <c r="E64" s="60">
        <v>1100</v>
      </c>
      <c r="F64" s="59"/>
      <c r="G64" s="59">
        <v>8</v>
      </c>
      <c r="H64" s="59"/>
      <c r="I64" s="60" t="s">
        <v>24</v>
      </c>
      <c r="J64" s="61" t="s">
        <v>3</v>
      </c>
      <c r="K64" s="62"/>
    </row>
    <row r="65" spans="1:11" x14ac:dyDescent="0.25">
      <c r="A65" s="195"/>
      <c r="B65" s="35" t="s">
        <v>81</v>
      </c>
      <c r="C65" s="37"/>
      <c r="D65" s="38">
        <v>1</v>
      </c>
      <c r="E65" s="38"/>
      <c r="F65" s="39">
        <v>240</v>
      </c>
      <c r="G65" s="38"/>
      <c r="H65" s="38">
        <v>4</v>
      </c>
      <c r="I65" s="39" t="s">
        <v>12</v>
      </c>
      <c r="J65" s="40" t="s">
        <v>13</v>
      </c>
      <c r="K65" s="41"/>
    </row>
    <row r="66" spans="1:11" x14ac:dyDescent="0.25">
      <c r="A66" s="195"/>
      <c r="B66" s="35" t="s">
        <v>81</v>
      </c>
      <c r="C66" s="37"/>
      <c r="D66" s="38">
        <v>1</v>
      </c>
      <c r="E66" s="38"/>
      <c r="F66" s="39">
        <v>240</v>
      </c>
      <c r="G66" s="38"/>
      <c r="H66" s="38">
        <v>4</v>
      </c>
      <c r="I66" s="39" t="s">
        <v>12</v>
      </c>
      <c r="J66" s="40" t="s">
        <v>14</v>
      </c>
      <c r="K66" s="41"/>
    </row>
    <row r="67" spans="1:11" x14ac:dyDescent="0.25">
      <c r="A67" s="195"/>
      <c r="B67" s="35" t="s">
        <v>81</v>
      </c>
      <c r="C67" s="37"/>
      <c r="D67" s="38">
        <v>1</v>
      </c>
      <c r="E67" s="38"/>
      <c r="F67" s="39">
        <v>240</v>
      </c>
      <c r="G67" s="38"/>
      <c r="H67" s="38">
        <v>4</v>
      </c>
      <c r="I67" s="39" t="s">
        <v>12</v>
      </c>
      <c r="J67" s="40" t="s">
        <v>15</v>
      </c>
      <c r="K67" s="41"/>
    </row>
    <row r="68" spans="1:11" x14ac:dyDescent="0.25">
      <c r="A68" s="195"/>
      <c r="B68" s="35" t="s">
        <v>81</v>
      </c>
      <c r="C68" s="37"/>
      <c r="D68" s="38">
        <v>1</v>
      </c>
      <c r="E68" s="38"/>
      <c r="F68" s="39">
        <v>240</v>
      </c>
      <c r="G68" s="38"/>
      <c r="H68" s="38">
        <v>8</v>
      </c>
      <c r="I68" s="39" t="s">
        <v>24</v>
      </c>
      <c r="J68" s="40" t="s">
        <v>16</v>
      </c>
      <c r="K68" s="42"/>
    </row>
    <row r="69" spans="1:11" x14ac:dyDescent="0.25">
      <c r="A69" s="195"/>
      <c r="B69" s="8" t="s">
        <v>81</v>
      </c>
      <c r="C69" s="48"/>
      <c r="D69" s="49">
        <v>2</v>
      </c>
      <c r="E69" s="50"/>
      <c r="F69" s="50">
        <v>1100</v>
      </c>
      <c r="G69" s="49"/>
      <c r="H69" s="49">
        <v>4</v>
      </c>
      <c r="I69" s="50" t="s">
        <v>12</v>
      </c>
      <c r="J69" s="51" t="s">
        <v>13</v>
      </c>
      <c r="K69" s="52"/>
    </row>
    <row r="70" spans="1:11" x14ac:dyDescent="0.25">
      <c r="A70" s="195"/>
      <c r="B70" s="8" t="s">
        <v>81</v>
      </c>
      <c r="C70" s="48"/>
      <c r="D70" s="49">
        <v>2</v>
      </c>
      <c r="E70" s="50"/>
      <c r="F70" s="50">
        <v>1100</v>
      </c>
      <c r="G70" s="49"/>
      <c r="H70" s="49">
        <v>4</v>
      </c>
      <c r="I70" s="50" t="s">
        <v>12</v>
      </c>
      <c r="J70" s="51" t="s">
        <v>14</v>
      </c>
      <c r="K70" s="52"/>
    </row>
    <row r="71" spans="1:11" ht="15.75" thickBot="1" x14ac:dyDescent="0.3">
      <c r="A71" s="196"/>
      <c r="B71" s="68" t="s">
        <v>81</v>
      </c>
      <c r="C71" s="69"/>
      <c r="D71" s="70">
        <v>2</v>
      </c>
      <c r="E71" s="71"/>
      <c r="F71" s="71">
        <v>1100</v>
      </c>
      <c r="G71" s="70"/>
      <c r="H71" s="70">
        <v>4</v>
      </c>
      <c r="I71" s="71" t="s">
        <v>12</v>
      </c>
      <c r="J71" s="72" t="s">
        <v>15</v>
      </c>
      <c r="K71" s="73"/>
    </row>
    <row r="72" spans="1:11" x14ac:dyDescent="0.25">
      <c r="H72"/>
      <c r="I72" s="10"/>
    </row>
    <row r="73" spans="1:11" x14ac:dyDescent="0.25">
      <c r="H73"/>
      <c r="I73" s="10"/>
    </row>
    <row r="74" spans="1:11" x14ac:dyDescent="0.25">
      <c r="I74" s="10"/>
    </row>
    <row r="75" spans="1:11" x14ac:dyDescent="0.25">
      <c r="I75" s="10"/>
    </row>
    <row r="76" spans="1:11" x14ac:dyDescent="0.25">
      <c r="I76" s="10"/>
    </row>
    <row r="77" spans="1:11" x14ac:dyDescent="0.25">
      <c r="I77" s="10"/>
    </row>
    <row r="78" spans="1:11" x14ac:dyDescent="0.25">
      <c r="I78" s="10"/>
    </row>
    <row r="79" spans="1:11" x14ac:dyDescent="0.25">
      <c r="I79" s="10"/>
    </row>
    <row r="80" spans="1:11" x14ac:dyDescent="0.25">
      <c r="I80" s="10"/>
    </row>
    <row r="81" spans="9:9" x14ac:dyDescent="0.25">
      <c r="I81" s="10"/>
    </row>
    <row r="82" spans="9:9" x14ac:dyDescent="0.25">
      <c r="I82" s="10"/>
    </row>
    <row r="83" spans="9:9" x14ac:dyDescent="0.25">
      <c r="I83" s="10"/>
    </row>
    <row r="84" spans="9:9" x14ac:dyDescent="0.25">
      <c r="I84" s="10"/>
    </row>
    <row r="85" spans="9:9" x14ac:dyDescent="0.25">
      <c r="I85" s="10"/>
    </row>
    <row r="86" spans="9:9" x14ac:dyDescent="0.25">
      <c r="I86" s="10"/>
    </row>
    <row r="87" spans="9:9" x14ac:dyDescent="0.25">
      <c r="I87" s="10"/>
    </row>
    <row r="88" spans="9:9" x14ac:dyDescent="0.25">
      <c r="I88" s="10"/>
    </row>
    <row r="89" spans="9:9" x14ac:dyDescent="0.25">
      <c r="I89" s="10"/>
    </row>
    <row r="90" spans="9:9" x14ac:dyDescent="0.25">
      <c r="I90" s="10"/>
    </row>
    <row r="91" spans="9:9" x14ac:dyDescent="0.25">
      <c r="I91" s="10"/>
    </row>
    <row r="92" spans="9:9" x14ac:dyDescent="0.25">
      <c r="I92" s="10"/>
    </row>
    <row r="93" spans="9:9" x14ac:dyDescent="0.25">
      <c r="I93" s="10"/>
    </row>
    <row r="94" spans="9:9" x14ac:dyDescent="0.25">
      <c r="I94" s="10"/>
    </row>
    <row r="95" spans="9:9" x14ac:dyDescent="0.25">
      <c r="I95" s="10"/>
    </row>
    <row r="96" spans="9:9" x14ac:dyDescent="0.25">
      <c r="I96" s="10"/>
    </row>
    <row r="97" spans="9:9" x14ac:dyDescent="0.25">
      <c r="I97" s="10"/>
    </row>
    <row r="98" spans="9:9" x14ac:dyDescent="0.25">
      <c r="I98" s="10"/>
    </row>
    <row r="99" spans="9:9" x14ac:dyDescent="0.25">
      <c r="I99" s="10"/>
    </row>
    <row r="100" spans="9:9" x14ac:dyDescent="0.25">
      <c r="I100" s="10"/>
    </row>
    <row r="101" spans="9:9" x14ac:dyDescent="0.25">
      <c r="I101" s="10"/>
    </row>
    <row r="102" spans="9:9" x14ac:dyDescent="0.25">
      <c r="I102" s="10"/>
    </row>
    <row r="103" spans="9:9" x14ac:dyDescent="0.25">
      <c r="I103" s="10"/>
    </row>
    <row r="104" spans="9:9" x14ac:dyDescent="0.25">
      <c r="I104" s="10"/>
    </row>
    <row r="105" spans="9:9" x14ac:dyDescent="0.25">
      <c r="I105" s="10"/>
    </row>
    <row r="106" spans="9:9" x14ac:dyDescent="0.25">
      <c r="I106" s="10"/>
    </row>
    <row r="107" spans="9:9" x14ac:dyDescent="0.25">
      <c r="I107" s="10"/>
    </row>
    <row r="108" spans="9:9" x14ac:dyDescent="0.25">
      <c r="I108" s="10"/>
    </row>
    <row r="109" spans="9:9" x14ac:dyDescent="0.25">
      <c r="I109" s="10"/>
    </row>
    <row r="110" spans="9:9" x14ac:dyDescent="0.25">
      <c r="I110" s="10"/>
    </row>
    <row r="111" spans="9:9" x14ac:dyDescent="0.25">
      <c r="I111" s="10"/>
    </row>
    <row r="112" spans="9:9" x14ac:dyDescent="0.25">
      <c r="I112" s="10"/>
    </row>
    <row r="113" spans="9:9" x14ac:dyDescent="0.25">
      <c r="I113" s="10"/>
    </row>
    <row r="114" spans="9:9" x14ac:dyDescent="0.25">
      <c r="I114" s="10"/>
    </row>
    <row r="115" spans="9:9" x14ac:dyDescent="0.25">
      <c r="I115" s="10"/>
    </row>
    <row r="116" spans="9:9" x14ac:dyDescent="0.25">
      <c r="I116" s="10"/>
    </row>
    <row r="117" spans="9:9" x14ac:dyDescent="0.25">
      <c r="I117" s="10"/>
    </row>
    <row r="118" spans="9:9" x14ac:dyDescent="0.25">
      <c r="I118" s="10"/>
    </row>
    <row r="119" spans="9:9" x14ac:dyDescent="0.25">
      <c r="I119" s="10"/>
    </row>
    <row r="120" spans="9:9" x14ac:dyDescent="0.25">
      <c r="I120" s="10"/>
    </row>
    <row r="121" spans="9:9" x14ac:dyDescent="0.25">
      <c r="I121" s="10"/>
    </row>
    <row r="122" spans="9:9" x14ac:dyDescent="0.25">
      <c r="I122" s="10"/>
    </row>
    <row r="123" spans="9:9" x14ac:dyDescent="0.25">
      <c r="I123" s="10"/>
    </row>
    <row r="124" spans="9:9" x14ac:dyDescent="0.25">
      <c r="I124" s="10"/>
    </row>
    <row r="125" spans="9:9" x14ac:dyDescent="0.25">
      <c r="I125" s="10"/>
    </row>
    <row r="126" spans="9:9" x14ac:dyDescent="0.25">
      <c r="I126" s="10"/>
    </row>
    <row r="127" spans="9:9" x14ac:dyDescent="0.25">
      <c r="I127" s="10"/>
    </row>
    <row r="128" spans="9:9" x14ac:dyDescent="0.25">
      <c r="I128" s="10"/>
    </row>
    <row r="129" spans="9:9" x14ac:dyDescent="0.25">
      <c r="I129" s="10"/>
    </row>
    <row r="130" spans="9:9" x14ac:dyDescent="0.25">
      <c r="I130" s="10"/>
    </row>
    <row r="131" spans="9:9" x14ac:dyDescent="0.25">
      <c r="I131" s="10"/>
    </row>
    <row r="132" spans="9:9" x14ac:dyDescent="0.25">
      <c r="I132" s="10"/>
    </row>
    <row r="133" spans="9:9" x14ac:dyDescent="0.25">
      <c r="I133" s="10"/>
    </row>
    <row r="134" spans="9:9" x14ac:dyDescent="0.25">
      <c r="I134" s="10"/>
    </row>
    <row r="135" spans="9:9" x14ac:dyDescent="0.25">
      <c r="I135" s="10"/>
    </row>
    <row r="136" spans="9:9" x14ac:dyDescent="0.25">
      <c r="I136" s="10"/>
    </row>
    <row r="137" spans="9:9" x14ac:dyDescent="0.25">
      <c r="I137" s="10"/>
    </row>
    <row r="138" spans="9:9" x14ac:dyDescent="0.25">
      <c r="I138" s="10"/>
    </row>
    <row r="139" spans="9:9" x14ac:dyDescent="0.25">
      <c r="I139" s="10"/>
    </row>
    <row r="140" spans="9:9" x14ac:dyDescent="0.25">
      <c r="I140" s="10"/>
    </row>
    <row r="141" spans="9:9" x14ac:dyDescent="0.25">
      <c r="I141" s="10"/>
    </row>
    <row r="142" spans="9:9" x14ac:dyDescent="0.25">
      <c r="I142" s="10"/>
    </row>
    <row r="143" spans="9:9" x14ac:dyDescent="0.25">
      <c r="I143" s="10"/>
    </row>
    <row r="144" spans="9:9" x14ac:dyDescent="0.25">
      <c r="I144" s="10"/>
    </row>
    <row r="145" spans="9:9" x14ac:dyDescent="0.25">
      <c r="I145" s="10"/>
    </row>
    <row r="146" spans="9:9" x14ac:dyDescent="0.25">
      <c r="I146" s="10"/>
    </row>
    <row r="147" spans="9:9" x14ac:dyDescent="0.25">
      <c r="I147" s="10"/>
    </row>
    <row r="148" spans="9:9" x14ac:dyDescent="0.25">
      <c r="I148" s="10"/>
    </row>
    <row r="149" spans="9:9" x14ac:dyDescent="0.25">
      <c r="I149" s="10"/>
    </row>
    <row r="150" spans="9:9" x14ac:dyDescent="0.25">
      <c r="I150" s="10"/>
    </row>
    <row r="151" spans="9:9" x14ac:dyDescent="0.25">
      <c r="I151" s="10"/>
    </row>
    <row r="152" spans="9:9" x14ac:dyDescent="0.25">
      <c r="I152" s="10"/>
    </row>
    <row r="153" spans="9:9" x14ac:dyDescent="0.25">
      <c r="I153" s="10"/>
    </row>
    <row r="154" spans="9:9" x14ac:dyDescent="0.25">
      <c r="I154" s="10"/>
    </row>
    <row r="155" spans="9:9" x14ac:dyDescent="0.25">
      <c r="I155" s="10"/>
    </row>
    <row r="156" spans="9:9" x14ac:dyDescent="0.25">
      <c r="I156" s="10"/>
    </row>
    <row r="157" spans="9:9" x14ac:dyDescent="0.25">
      <c r="I157" s="10"/>
    </row>
    <row r="158" spans="9:9" x14ac:dyDescent="0.25">
      <c r="I158" s="10"/>
    </row>
    <row r="159" spans="9:9" x14ac:dyDescent="0.25">
      <c r="I159" s="10"/>
    </row>
    <row r="160" spans="9:9" x14ac:dyDescent="0.25">
      <c r="I160" s="10"/>
    </row>
    <row r="161" spans="9:9" x14ac:dyDescent="0.25">
      <c r="I161" s="10"/>
    </row>
    <row r="162" spans="9:9" x14ac:dyDescent="0.25">
      <c r="I162" s="10"/>
    </row>
    <row r="163" spans="9:9" x14ac:dyDescent="0.25">
      <c r="I163" s="10"/>
    </row>
    <row r="164" spans="9:9" x14ac:dyDescent="0.25">
      <c r="I164" s="10"/>
    </row>
    <row r="165" spans="9:9" x14ac:dyDescent="0.25">
      <c r="I165" s="10"/>
    </row>
    <row r="166" spans="9:9" x14ac:dyDescent="0.25">
      <c r="I166" s="10"/>
    </row>
    <row r="167" spans="9:9" x14ac:dyDescent="0.25">
      <c r="I167" s="10"/>
    </row>
    <row r="168" spans="9:9" x14ac:dyDescent="0.25">
      <c r="I168" s="10"/>
    </row>
    <row r="169" spans="9:9" x14ac:dyDescent="0.25">
      <c r="I169" s="10"/>
    </row>
    <row r="170" spans="9:9" x14ac:dyDescent="0.25">
      <c r="I170" s="10"/>
    </row>
    <row r="171" spans="9:9" x14ac:dyDescent="0.25">
      <c r="I171" s="10"/>
    </row>
    <row r="172" spans="9:9" x14ac:dyDescent="0.25">
      <c r="I172" s="10"/>
    </row>
    <row r="173" spans="9:9" x14ac:dyDescent="0.25">
      <c r="I173" s="10"/>
    </row>
    <row r="174" spans="9:9" x14ac:dyDescent="0.25">
      <c r="I174" s="10"/>
    </row>
    <row r="175" spans="9:9" x14ac:dyDescent="0.25">
      <c r="I175" s="10"/>
    </row>
    <row r="176" spans="9:9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  <row r="266" spans="9:9" x14ac:dyDescent="0.25">
      <c r="I266" s="10"/>
    </row>
    <row r="267" spans="9:9" x14ac:dyDescent="0.25">
      <c r="I267" s="10"/>
    </row>
    <row r="268" spans="9:9" x14ac:dyDescent="0.25">
      <c r="I268" s="10"/>
    </row>
    <row r="269" spans="9:9" x14ac:dyDescent="0.25">
      <c r="I269" s="10"/>
    </row>
    <row r="270" spans="9:9" x14ac:dyDescent="0.25">
      <c r="I270" s="10"/>
    </row>
    <row r="271" spans="9:9" x14ac:dyDescent="0.25">
      <c r="I271" s="10"/>
    </row>
    <row r="272" spans="9:9" x14ac:dyDescent="0.25">
      <c r="I272" s="10"/>
    </row>
    <row r="273" spans="9:9" x14ac:dyDescent="0.25">
      <c r="I273" s="10"/>
    </row>
    <row r="274" spans="9:9" x14ac:dyDescent="0.25">
      <c r="I274" s="10"/>
    </row>
    <row r="275" spans="9:9" x14ac:dyDescent="0.25">
      <c r="I275" s="10"/>
    </row>
    <row r="276" spans="9:9" x14ac:dyDescent="0.25">
      <c r="I276" s="10"/>
    </row>
    <row r="277" spans="9:9" x14ac:dyDescent="0.25">
      <c r="I277" s="10"/>
    </row>
    <row r="278" spans="9:9" x14ac:dyDescent="0.25">
      <c r="I278" s="10"/>
    </row>
    <row r="279" spans="9:9" x14ac:dyDescent="0.25">
      <c r="I279" s="10"/>
    </row>
    <row r="280" spans="9:9" x14ac:dyDescent="0.25">
      <c r="I280" s="10"/>
    </row>
    <row r="281" spans="9:9" x14ac:dyDescent="0.25">
      <c r="I281" s="10"/>
    </row>
    <row r="282" spans="9:9" x14ac:dyDescent="0.25">
      <c r="I282" s="10"/>
    </row>
    <row r="283" spans="9:9" x14ac:dyDescent="0.25">
      <c r="I283" s="10"/>
    </row>
    <row r="284" spans="9:9" x14ac:dyDescent="0.25">
      <c r="I284" s="10"/>
    </row>
    <row r="285" spans="9:9" x14ac:dyDescent="0.25">
      <c r="I285" s="10"/>
    </row>
    <row r="286" spans="9:9" x14ac:dyDescent="0.25">
      <c r="I286" s="10"/>
    </row>
    <row r="287" spans="9:9" x14ac:dyDescent="0.25">
      <c r="I287" s="10"/>
    </row>
    <row r="288" spans="9:9" x14ac:dyDescent="0.25">
      <c r="I288" s="10"/>
    </row>
    <row r="289" spans="9:9" x14ac:dyDescent="0.25">
      <c r="I289" s="10"/>
    </row>
    <row r="290" spans="9:9" x14ac:dyDescent="0.25">
      <c r="I290" s="10"/>
    </row>
    <row r="291" spans="9:9" x14ac:dyDescent="0.25">
      <c r="I291" s="10"/>
    </row>
    <row r="292" spans="9:9" x14ac:dyDescent="0.25">
      <c r="I292" s="10"/>
    </row>
    <row r="293" spans="9:9" x14ac:dyDescent="0.25">
      <c r="I293" s="10"/>
    </row>
    <row r="294" spans="9:9" x14ac:dyDescent="0.25">
      <c r="I294" s="10"/>
    </row>
    <row r="295" spans="9:9" x14ac:dyDescent="0.25">
      <c r="I295" s="10"/>
    </row>
    <row r="296" spans="9:9" x14ac:dyDescent="0.25">
      <c r="I296" s="10"/>
    </row>
    <row r="297" spans="9:9" x14ac:dyDescent="0.25">
      <c r="I297" s="10"/>
    </row>
    <row r="298" spans="9:9" x14ac:dyDescent="0.25">
      <c r="I298" s="10"/>
    </row>
    <row r="299" spans="9:9" x14ac:dyDescent="0.25">
      <c r="I299" s="10"/>
    </row>
    <row r="300" spans="9:9" x14ac:dyDescent="0.25">
      <c r="I300" s="10"/>
    </row>
    <row r="301" spans="9:9" x14ac:dyDescent="0.25">
      <c r="I301" s="10"/>
    </row>
    <row r="302" spans="9:9" x14ac:dyDescent="0.25">
      <c r="I302" s="10"/>
    </row>
    <row r="303" spans="9:9" x14ac:dyDescent="0.25">
      <c r="I303" s="10"/>
    </row>
    <row r="304" spans="9:9" x14ac:dyDescent="0.25">
      <c r="I304" s="10"/>
    </row>
    <row r="305" spans="9:9" x14ac:dyDescent="0.25">
      <c r="I305" s="10"/>
    </row>
    <row r="306" spans="9:9" x14ac:dyDescent="0.25">
      <c r="I306" s="10"/>
    </row>
    <row r="307" spans="9:9" x14ac:dyDescent="0.25">
      <c r="I307" s="10"/>
    </row>
    <row r="308" spans="9:9" x14ac:dyDescent="0.25">
      <c r="I308" s="10"/>
    </row>
    <row r="309" spans="9:9" x14ac:dyDescent="0.25">
      <c r="I309" s="10"/>
    </row>
    <row r="310" spans="9:9" x14ac:dyDescent="0.25">
      <c r="I310" s="10"/>
    </row>
    <row r="311" spans="9:9" x14ac:dyDescent="0.25">
      <c r="I311" s="10"/>
    </row>
    <row r="312" spans="9:9" x14ac:dyDescent="0.25">
      <c r="I312" s="10"/>
    </row>
    <row r="313" spans="9:9" x14ac:dyDescent="0.25">
      <c r="I313" s="10"/>
    </row>
    <row r="314" spans="9:9" x14ac:dyDescent="0.25">
      <c r="I314" s="10"/>
    </row>
    <row r="315" spans="9:9" x14ac:dyDescent="0.25">
      <c r="I315" s="10"/>
    </row>
    <row r="316" spans="9:9" x14ac:dyDescent="0.25">
      <c r="I316" s="10"/>
    </row>
    <row r="317" spans="9:9" x14ac:dyDescent="0.25">
      <c r="I317" s="10"/>
    </row>
    <row r="318" spans="9:9" x14ac:dyDescent="0.25">
      <c r="I318" s="10"/>
    </row>
    <row r="319" spans="9:9" x14ac:dyDescent="0.25">
      <c r="I319" s="10"/>
    </row>
    <row r="320" spans="9:9" x14ac:dyDescent="0.25">
      <c r="I320" s="10"/>
    </row>
    <row r="321" spans="9:9" x14ac:dyDescent="0.25">
      <c r="I321" s="10"/>
    </row>
    <row r="322" spans="9:9" x14ac:dyDescent="0.25">
      <c r="I322" s="10"/>
    </row>
    <row r="323" spans="9:9" x14ac:dyDescent="0.25">
      <c r="I323" s="10"/>
    </row>
    <row r="324" spans="9:9" x14ac:dyDescent="0.25">
      <c r="I324" s="10"/>
    </row>
    <row r="325" spans="9:9" x14ac:dyDescent="0.25">
      <c r="I325" s="10"/>
    </row>
    <row r="326" spans="9:9" x14ac:dyDescent="0.25">
      <c r="I326" s="10"/>
    </row>
    <row r="327" spans="9:9" x14ac:dyDescent="0.25">
      <c r="I327" s="10"/>
    </row>
    <row r="328" spans="9:9" x14ac:dyDescent="0.25">
      <c r="I328" s="10"/>
    </row>
    <row r="329" spans="9:9" x14ac:dyDescent="0.25">
      <c r="I329" s="10"/>
    </row>
    <row r="330" spans="9:9" x14ac:dyDescent="0.25">
      <c r="I330" s="10"/>
    </row>
    <row r="331" spans="9:9" x14ac:dyDescent="0.25">
      <c r="I331" s="10"/>
    </row>
    <row r="332" spans="9:9" x14ac:dyDescent="0.25">
      <c r="I332" s="10"/>
    </row>
    <row r="333" spans="9:9" x14ac:dyDescent="0.25">
      <c r="I333" s="10"/>
    </row>
    <row r="334" spans="9:9" x14ac:dyDescent="0.25">
      <c r="I334" s="10"/>
    </row>
    <row r="335" spans="9:9" x14ac:dyDescent="0.25">
      <c r="I335" s="10"/>
    </row>
    <row r="336" spans="9:9" x14ac:dyDescent="0.25">
      <c r="I336" s="10"/>
    </row>
    <row r="337" spans="9:9" x14ac:dyDescent="0.25">
      <c r="I337" s="10"/>
    </row>
    <row r="338" spans="9:9" x14ac:dyDescent="0.25">
      <c r="I338" s="10"/>
    </row>
    <row r="339" spans="9:9" x14ac:dyDescent="0.25">
      <c r="I339" s="10"/>
    </row>
    <row r="340" spans="9:9" x14ac:dyDescent="0.25">
      <c r="I340" s="10"/>
    </row>
    <row r="341" spans="9:9" x14ac:dyDescent="0.25">
      <c r="I341" s="10"/>
    </row>
    <row r="342" spans="9:9" x14ac:dyDescent="0.25">
      <c r="I342" s="10"/>
    </row>
    <row r="343" spans="9:9" x14ac:dyDescent="0.25">
      <c r="I343" s="10"/>
    </row>
    <row r="344" spans="9:9" x14ac:dyDescent="0.25">
      <c r="I344" s="10"/>
    </row>
    <row r="345" spans="9:9" x14ac:dyDescent="0.25">
      <c r="I345" s="10"/>
    </row>
    <row r="346" spans="9:9" x14ac:dyDescent="0.25">
      <c r="I346" s="10"/>
    </row>
    <row r="347" spans="9:9" x14ac:dyDescent="0.25">
      <c r="I347" s="10"/>
    </row>
    <row r="348" spans="9:9" x14ac:dyDescent="0.25">
      <c r="I348" s="10"/>
    </row>
    <row r="349" spans="9:9" x14ac:dyDescent="0.25">
      <c r="I349" s="10"/>
    </row>
    <row r="350" spans="9:9" x14ac:dyDescent="0.25">
      <c r="I350" s="10"/>
    </row>
    <row r="351" spans="9:9" x14ac:dyDescent="0.25">
      <c r="I351" s="10"/>
    </row>
    <row r="352" spans="9:9" x14ac:dyDescent="0.25">
      <c r="I352" s="10"/>
    </row>
    <row r="353" spans="9:9" x14ac:dyDescent="0.25">
      <c r="I353" s="10"/>
    </row>
    <row r="354" spans="9:9" x14ac:dyDescent="0.25">
      <c r="I354" s="10"/>
    </row>
    <row r="355" spans="9:9" x14ac:dyDescent="0.25">
      <c r="I355" s="10"/>
    </row>
    <row r="356" spans="9:9" x14ac:dyDescent="0.25">
      <c r="I356" s="10"/>
    </row>
    <row r="357" spans="9:9" x14ac:dyDescent="0.25">
      <c r="I357" s="10"/>
    </row>
    <row r="358" spans="9:9" x14ac:dyDescent="0.25">
      <c r="I358" s="10"/>
    </row>
    <row r="359" spans="9:9" x14ac:dyDescent="0.25">
      <c r="I359" s="10"/>
    </row>
    <row r="360" spans="9:9" x14ac:dyDescent="0.25">
      <c r="I360" s="10"/>
    </row>
    <row r="361" spans="9:9" x14ac:dyDescent="0.25">
      <c r="I361" s="10"/>
    </row>
    <row r="362" spans="9:9" x14ac:dyDescent="0.25">
      <c r="I362" s="10"/>
    </row>
    <row r="363" spans="9:9" x14ac:dyDescent="0.25">
      <c r="I363" s="10"/>
    </row>
    <row r="364" spans="9:9" x14ac:dyDescent="0.25">
      <c r="I364" s="10"/>
    </row>
    <row r="365" spans="9:9" x14ac:dyDescent="0.25">
      <c r="I365" s="10"/>
    </row>
    <row r="366" spans="9:9" x14ac:dyDescent="0.25">
      <c r="I366" s="10"/>
    </row>
    <row r="367" spans="9:9" x14ac:dyDescent="0.25">
      <c r="I367" s="10"/>
    </row>
    <row r="368" spans="9:9" x14ac:dyDescent="0.25">
      <c r="I368" s="10"/>
    </row>
    <row r="369" spans="9:9" x14ac:dyDescent="0.25">
      <c r="I369" s="10"/>
    </row>
    <row r="370" spans="9:9" x14ac:dyDescent="0.25">
      <c r="I370" s="10"/>
    </row>
    <row r="371" spans="9:9" x14ac:dyDescent="0.25">
      <c r="I371" s="10"/>
    </row>
    <row r="372" spans="9:9" x14ac:dyDescent="0.25">
      <c r="I372" s="10"/>
    </row>
    <row r="373" spans="9:9" x14ac:dyDescent="0.25">
      <c r="I373" s="10"/>
    </row>
    <row r="374" spans="9:9" x14ac:dyDescent="0.25">
      <c r="I374" s="10"/>
    </row>
    <row r="375" spans="9:9" x14ac:dyDescent="0.25">
      <c r="I375" s="10"/>
    </row>
    <row r="376" spans="9:9" x14ac:dyDescent="0.25">
      <c r="I376" s="10"/>
    </row>
    <row r="377" spans="9:9" x14ac:dyDescent="0.25">
      <c r="I377" s="10"/>
    </row>
    <row r="378" spans="9:9" x14ac:dyDescent="0.25">
      <c r="I378" s="10"/>
    </row>
    <row r="379" spans="9:9" x14ac:dyDescent="0.25">
      <c r="I379" s="10"/>
    </row>
    <row r="380" spans="9:9" x14ac:dyDescent="0.25">
      <c r="I380" s="10"/>
    </row>
    <row r="381" spans="9:9" x14ac:dyDescent="0.25">
      <c r="I381" s="10"/>
    </row>
    <row r="382" spans="9:9" x14ac:dyDescent="0.25">
      <c r="I382" s="10"/>
    </row>
    <row r="383" spans="9:9" x14ac:dyDescent="0.25">
      <c r="I383" s="10"/>
    </row>
    <row r="384" spans="9:9" x14ac:dyDescent="0.25">
      <c r="I384" s="10"/>
    </row>
    <row r="385" spans="9:9" x14ac:dyDescent="0.25">
      <c r="I385" s="10"/>
    </row>
    <row r="386" spans="9:9" x14ac:dyDescent="0.25">
      <c r="I386" s="10"/>
    </row>
    <row r="387" spans="9:9" x14ac:dyDescent="0.25">
      <c r="I387" s="10"/>
    </row>
    <row r="388" spans="9:9" x14ac:dyDescent="0.25">
      <c r="I388" s="10"/>
    </row>
    <row r="389" spans="9:9" x14ac:dyDescent="0.25">
      <c r="I389" s="10"/>
    </row>
    <row r="390" spans="9:9" x14ac:dyDescent="0.25">
      <c r="I390" s="10"/>
    </row>
    <row r="391" spans="9:9" x14ac:dyDescent="0.25">
      <c r="I391" s="10"/>
    </row>
    <row r="392" spans="9:9" x14ac:dyDescent="0.25">
      <c r="I392" s="10"/>
    </row>
    <row r="393" spans="9:9" x14ac:dyDescent="0.25">
      <c r="I393" s="10"/>
    </row>
    <row r="394" spans="9:9" x14ac:dyDescent="0.25">
      <c r="I394" s="10"/>
    </row>
    <row r="395" spans="9:9" x14ac:dyDescent="0.25">
      <c r="I395" s="10"/>
    </row>
    <row r="396" spans="9:9" x14ac:dyDescent="0.25">
      <c r="I396" s="10"/>
    </row>
    <row r="397" spans="9:9" x14ac:dyDescent="0.25">
      <c r="I397" s="10"/>
    </row>
    <row r="398" spans="9:9" x14ac:dyDescent="0.25">
      <c r="I398" s="10"/>
    </row>
    <row r="399" spans="9:9" x14ac:dyDescent="0.25">
      <c r="I399" s="10"/>
    </row>
    <row r="400" spans="9:9" x14ac:dyDescent="0.25">
      <c r="I400" s="10"/>
    </row>
    <row r="401" spans="9:9" x14ac:dyDescent="0.25">
      <c r="I401" s="10"/>
    </row>
    <row r="402" spans="9:9" x14ac:dyDescent="0.25">
      <c r="I402" s="10"/>
    </row>
    <row r="403" spans="9:9" x14ac:dyDescent="0.25">
      <c r="I403" s="10"/>
    </row>
    <row r="404" spans="9:9" x14ac:dyDescent="0.25">
      <c r="I404" s="10"/>
    </row>
    <row r="405" spans="9:9" x14ac:dyDescent="0.25">
      <c r="I405" s="10"/>
    </row>
    <row r="406" spans="9:9" x14ac:dyDescent="0.25">
      <c r="I406" s="10"/>
    </row>
    <row r="407" spans="9:9" x14ac:dyDescent="0.25">
      <c r="I407" s="10"/>
    </row>
    <row r="408" spans="9:9" x14ac:dyDescent="0.25">
      <c r="I408" s="10"/>
    </row>
    <row r="409" spans="9:9" x14ac:dyDescent="0.25">
      <c r="I409" s="10"/>
    </row>
    <row r="410" spans="9:9" x14ac:dyDescent="0.25">
      <c r="I410" s="10"/>
    </row>
    <row r="411" spans="9:9" x14ac:dyDescent="0.25">
      <c r="I411" s="10"/>
    </row>
    <row r="412" spans="9:9" x14ac:dyDescent="0.25">
      <c r="I412" s="10"/>
    </row>
    <row r="413" spans="9:9" x14ac:dyDescent="0.25">
      <c r="I413" s="10"/>
    </row>
    <row r="414" spans="9:9" x14ac:dyDescent="0.25">
      <c r="I414" s="10"/>
    </row>
    <row r="415" spans="9:9" x14ac:dyDescent="0.25">
      <c r="I415" s="10"/>
    </row>
    <row r="416" spans="9:9" x14ac:dyDescent="0.25">
      <c r="I416" s="10"/>
    </row>
    <row r="417" spans="9:9" x14ac:dyDescent="0.25">
      <c r="I417" s="10"/>
    </row>
    <row r="418" spans="9:9" x14ac:dyDescent="0.25">
      <c r="I418" s="10"/>
    </row>
    <row r="419" spans="9:9" x14ac:dyDescent="0.25">
      <c r="I419" s="10"/>
    </row>
    <row r="420" spans="9:9" x14ac:dyDescent="0.25">
      <c r="I420" s="10"/>
    </row>
    <row r="421" spans="9:9" x14ac:dyDescent="0.25">
      <c r="I421" s="10"/>
    </row>
    <row r="422" spans="9:9" x14ac:dyDescent="0.25">
      <c r="I422" s="10"/>
    </row>
    <row r="423" spans="9:9" x14ac:dyDescent="0.25">
      <c r="I423" s="10"/>
    </row>
    <row r="424" spans="9:9" x14ac:dyDescent="0.25">
      <c r="I424" s="10"/>
    </row>
    <row r="425" spans="9:9" x14ac:dyDescent="0.25">
      <c r="I425" s="10"/>
    </row>
    <row r="426" spans="9:9" x14ac:dyDescent="0.25">
      <c r="I426" s="10"/>
    </row>
    <row r="427" spans="9:9" x14ac:dyDescent="0.25">
      <c r="I427" s="10"/>
    </row>
    <row r="428" spans="9:9" x14ac:dyDescent="0.25">
      <c r="I428" s="10"/>
    </row>
    <row r="429" spans="9:9" x14ac:dyDescent="0.25">
      <c r="I429" s="10"/>
    </row>
    <row r="430" spans="9:9" x14ac:dyDescent="0.25">
      <c r="I430" s="10"/>
    </row>
    <row r="431" spans="9:9" x14ac:dyDescent="0.25">
      <c r="I431" s="10"/>
    </row>
    <row r="432" spans="9:9" x14ac:dyDescent="0.25">
      <c r="I432" s="10"/>
    </row>
    <row r="433" spans="9:9" x14ac:dyDescent="0.25">
      <c r="I433" s="10"/>
    </row>
    <row r="434" spans="9:9" x14ac:dyDescent="0.25">
      <c r="I434" s="10"/>
    </row>
    <row r="435" spans="9:9" x14ac:dyDescent="0.25">
      <c r="I435" s="10"/>
    </row>
    <row r="436" spans="9:9" x14ac:dyDescent="0.25">
      <c r="I436" s="10"/>
    </row>
    <row r="437" spans="9:9" x14ac:dyDescent="0.25">
      <c r="I437" s="10"/>
    </row>
    <row r="438" spans="9:9" x14ac:dyDescent="0.25">
      <c r="I438" s="10"/>
    </row>
    <row r="439" spans="9:9" x14ac:dyDescent="0.25">
      <c r="I439" s="10"/>
    </row>
    <row r="440" spans="9:9" x14ac:dyDescent="0.25">
      <c r="I440" s="10"/>
    </row>
    <row r="441" spans="9:9" x14ac:dyDescent="0.25">
      <c r="I441" s="10"/>
    </row>
    <row r="442" spans="9:9" x14ac:dyDescent="0.25">
      <c r="I442" s="10"/>
    </row>
    <row r="443" spans="9:9" x14ac:dyDescent="0.25">
      <c r="I443" s="10"/>
    </row>
    <row r="444" spans="9:9" x14ac:dyDescent="0.25">
      <c r="I444" s="10"/>
    </row>
    <row r="445" spans="9:9" x14ac:dyDescent="0.25">
      <c r="I445" s="10"/>
    </row>
    <row r="446" spans="9:9" x14ac:dyDescent="0.25">
      <c r="I446" s="10"/>
    </row>
    <row r="447" spans="9:9" x14ac:dyDescent="0.25">
      <c r="I447" s="10"/>
    </row>
    <row r="448" spans="9:9" x14ac:dyDescent="0.25">
      <c r="I448" s="10"/>
    </row>
    <row r="449" spans="9:9" x14ac:dyDescent="0.25">
      <c r="I449" s="10"/>
    </row>
    <row r="450" spans="9:9" x14ac:dyDescent="0.25">
      <c r="I450" s="10"/>
    </row>
    <row r="451" spans="9:9" x14ac:dyDescent="0.25">
      <c r="I451" s="10"/>
    </row>
    <row r="452" spans="9:9" x14ac:dyDescent="0.25">
      <c r="I452" s="10"/>
    </row>
    <row r="453" spans="9:9" x14ac:dyDescent="0.25">
      <c r="I453" s="10"/>
    </row>
    <row r="454" spans="9:9" x14ac:dyDescent="0.25">
      <c r="I454" s="10"/>
    </row>
    <row r="455" spans="9:9" x14ac:dyDescent="0.25">
      <c r="I455" s="10"/>
    </row>
    <row r="456" spans="9:9" x14ac:dyDescent="0.25">
      <c r="I456" s="10"/>
    </row>
    <row r="457" spans="9:9" x14ac:dyDescent="0.25">
      <c r="I457" s="10"/>
    </row>
    <row r="458" spans="9:9" x14ac:dyDescent="0.25">
      <c r="I458" s="10"/>
    </row>
    <row r="459" spans="9:9" x14ac:dyDescent="0.25">
      <c r="I459" s="10"/>
    </row>
    <row r="460" spans="9:9" x14ac:dyDescent="0.25">
      <c r="I460" s="10"/>
    </row>
    <row r="461" spans="9:9" x14ac:dyDescent="0.25">
      <c r="I461" s="10"/>
    </row>
    <row r="462" spans="9:9" x14ac:dyDescent="0.25">
      <c r="I462" s="10"/>
    </row>
    <row r="463" spans="9:9" x14ac:dyDescent="0.25">
      <c r="I463" s="10"/>
    </row>
    <row r="464" spans="9:9" x14ac:dyDescent="0.25">
      <c r="I464" s="10"/>
    </row>
    <row r="465" spans="9:9" x14ac:dyDescent="0.25">
      <c r="I465" s="10"/>
    </row>
    <row r="466" spans="9:9" x14ac:dyDescent="0.25">
      <c r="I466" s="10"/>
    </row>
    <row r="467" spans="9:9" x14ac:dyDescent="0.25">
      <c r="I467" s="10"/>
    </row>
    <row r="468" spans="9:9" x14ac:dyDescent="0.25">
      <c r="I468" s="10"/>
    </row>
    <row r="469" spans="9:9" x14ac:dyDescent="0.25">
      <c r="I469" s="10"/>
    </row>
    <row r="470" spans="9:9" x14ac:dyDescent="0.25">
      <c r="I470" s="10"/>
    </row>
    <row r="471" spans="9:9" x14ac:dyDescent="0.25">
      <c r="I471" s="10"/>
    </row>
    <row r="472" spans="9:9" x14ac:dyDescent="0.25">
      <c r="I472" s="10"/>
    </row>
    <row r="473" spans="9:9" x14ac:dyDescent="0.25">
      <c r="I473" s="10"/>
    </row>
    <row r="474" spans="9:9" x14ac:dyDescent="0.25">
      <c r="I474" s="10"/>
    </row>
    <row r="475" spans="9:9" x14ac:dyDescent="0.25">
      <c r="I475" s="10"/>
    </row>
    <row r="476" spans="9:9" x14ac:dyDescent="0.25">
      <c r="I476" s="10"/>
    </row>
    <row r="477" spans="9:9" x14ac:dyDescent="0.25">
      <c r="I477" s="10"/>
    </row>
    <row r="478" spans="9:9" x14ac:dyDescent="0.25">
      <c r="I478" s="10"/>
    </row>
    <row r="479" spans="9:9" x14ac:dyDescent="0.25">
      <c r="I479" s="10"/>
    </row>
    <row r="480" spans="9:9" x14ac:dyDescent="0.25">
      <c r="I480" s="10"/>
    </row>
    <row r="481" spans="9:9" x14ac:dyDescent="0.25">
      <c r="I481" s="10"/>
    </row>
    <row r="482" spans="9:9" x14ac:dyDescent="0.25">
      <c r="I482" s="10"/>
    </row>
    <row r="483" spans="9:9" x14ac:dyDescent="0.25">
      <c r="I483" s="10"/>
    </row>
    <row r="484" spans="9:9" x14ac:dyDescent="0.25">
      <c r="I484" s="10"/>
    </row>
    <row r="485" spans="9:9" x14ac:dyDescent="0.25">
      <c r="I485" s="10"/>
    </row>
    <row r="486" spans="9:9" x14ac:dyDescent="0.25">
      <c r="I486" s="10"/>
    </row>
    <row r="487" spans="9:9" x14ac:dyDescent="0.25">
      <c r="I487" s="10"/>
    </row>
    <row r="488" spans="9:9" x14ac:dyDescent="0.25">
      <c r="I488" s="10"/>
    </row>
    <row r="489" spans="9:9" x14ac:dyDescent="0.25">
      <c r="I489" s="10"/>
    </row>
    <row r="490" spans="9:9" x14ac:dyDescent="0.25">
      <c r="I490" s="10"/>
    </row>
    <row r="491" spans="9:9" x14ac:dyDescent="0.25">
      <c r="I491" s="10"/>
    </row>
    <row r="492" spans="9:9" x14ac:dyDescent="0.25">
      <c r="I492" s="10"/>
    </row>
    <row r="493" spans="9:9" x14ac:dyDescent="0.25">
      <c r="I493" s="10"/>
    </row>
    <row r="494" spans="9:9" x14ac:dyDescent="0.25">
      <c r="I494" s="10"/>
    </row>
    <row r="495" spans="9:9" x14ac:dyDescent="0.25">
      <c r="I495" s="10"/>
    </row>
    <row r="496" spans="9:9" x14ac:dyDescent="0.25">
      <c r="I496" s="10"/>
    </row>
    <row r="497" spans="9:9" x14ac:dyDescent="0.25">
      <c r="I497" s="10"/>
    </row>
    <row r="498" spans="9:9" x14ac:dyDescent="0.25">
      <c r="I498" s="10"/>
    </row>
    <row r="499" spans="9:9" x14ac:dyDescent="0.25">
      <c r="I499" s="10"/>
    </row>
    <row r="500" spans="9:9" x14ac:dyDescent="0.25">
      <c r="I500" s="10"/>
    </row>
    <row r="501" spans="9:9" x14ac:dyDescent="0.25">
      <c r="I501" s="10"/>
    </row>
    <row r="502" spans="9:9" x14ac:dyDescent="0.25">
      <c r="I502" s="10"/>
    </row>
    <row r="503" spans="9:9" x14ac:dyDescent="0.25">
      <c r="I503" s="10"/>
    </row>
    <row r="504" spans="9:9" x14ac:dyDescent="0.25">
      <c r="I504" s="10"/>
    </row>
    <row r="505" spans="9:9" x14ac:dyDescent="0.25">
      <c r="I505" s="10"/>
    </row>
    <row r="506" spans="9:9" x14ac:dyDescent="0.25">
      <c r="I506" s="10"/>
    </row>
    <row r="507" spans="9:9" x14ac:dyDescent="0.25">
      <c r="I507" s="10"/>
    </row>
    <row r="508" spans="9:9" x14ac:dyDescent="0.25">
      <c r="I508" s="10"/>
    </row>
    <row r="509" spans="9:9" x14ac:dyDescent="0.25">
      <c r="I509" s="10"/>
    </row>
    <row r="510" spans="9:9" x14ac:dyDescent="0.25">
      <c r="I510" s="10"/>
    </row>
    <row r="511" spans="9:9" x14ac:dyDescent="0.25">
      <c r="I511" s="10"/>
    </row>
    <row r="512" spans="9:9" x14ac:dyDescent="0.25">
      <c r="I512" s="10"/>
    </row>
    <row r="513" spans="9:9" x14ac:dyDescent="0.25">
      <c r="I513" s="10"/>
    </row>
    <row r="514" spans="9:9" x14ac:dyDescent="0.25">
      <c r="I514" s="10"/>
    </row>
    <row r="515" spans="9:9" x14ac:dyDescent="0.25">
      <c r="I515" s="10"/>
    </row>
    <row r="516" spans="9:9" x14ac:dyDescent="0.25">
      <c r="I516" s="10"/>
    </row>
    <row r="517" spans="9:9" x14ac:dyDescent="0.25">
      <c r="I517" s="10"/>
    </row>
    <row r="518" spans="9:9" x14ac:dyDescent="0.25">
      <c r="I518" s="10"/>
    </row>
    <row r="519" spans="9:9" x14ac:dyDescent="0.25">
      <c r="I519" s="10"/>
    </row>
    <row r="520" spans="9:9" x14ac:dyDescent="0.25">
      <c r="I520" s="10"/>
    </row>
    <row r="521" spans="9:9" x14ac:dyDescent="0.25">
      <c r="I521" s="10"/>
    </row>
    <row r="522" spans="9:9" x14ac:dyDescent="0.25">
      <c r="I522" s="10"/>
    </row>
    <row r="523" spans="9:9" x14ac:dyDescent="0.25">
      <c r="I523" s="10"/>
    </row>
    <row r="524" spans="9:9" x14ac:dyDescent="0.25">
      <c r="I524" s="10"/>
    </row>
    <row r="525" spans="9:9" x14ac:dyDescent="0.25">
      <c r="I525" s="10"/>
    </row>
    <row r="526" spans="9:9" x14ac:dyDescent="0.25">
      <c r="I526" s="10"/>
    </row>
    <row r="527" spans="9:9" x14ac:dyDescent="0.25">
      <c r="I527" s="10"/>
    </row>
    <row r="528" spans="9:9" x14ac:dyDescent="0.25">
      <c r="I528" s="10"/>
    </row>
    <row r="529" spans="9:9" x14ac:dyDescent="0.25">
      <c r="I529" s="10"/>
    </row>
    <row r="530" spans="9:9" x14ac:dyDescent="0.25">
      <c r="I530" s="10"/>
    </row>
    <row r="531" spans="9:9" x14ac:dyDescent="0.25">
      <c r="I531" s="10"/>
    </row>
    <row r="532" spans="9:9" x14ac:dyDescent="0.25">
      <c r="I532" s="10"/>
    </row>
    <row r="533" spans="9:9" x14ac:dyDescent="0.25">
      <c r="I533" s="10"/>
    </row>
    <row r="534" spans="9:9" x14ac:dyDescent="0.25">
      <c r="I534" s="10"/>
    </row>
    <row r="535" spans="9:9" x14ac:dyDescent="0.25">
      <c r="I535" s="10"/>
    </row>
    <row r="536" spans="9:9" x14ac:dyDescent="0.25">
      <c r="I536" s="10"/>
    </row>
    <row r="537" spans="9:9" x14ac:dyDescent="0.25">
      <c r="I537" s="10"/>
    </row>
    <row r="538" spans="9:9" x14ac:dyDescent="0.25">
      <c r="I538" s="10"/>
    </row>
    <row r="539" spans="9:9" x14ac:dyDescent="0.25">
      <c r="I539" s="10"/>
    </row>
    <row r="540" spans="9:9" x14ac:dyDescent="0.25">
      <c r="I540" s="10"/>
    </row>
    <row r="541" spans="9:9" x14ac:dyDescent="0.25">
      <c r="I541" s="10"/>
    </row>
    <row r="542" spans="9:9" x14ac:dyDescent="0.25">
      <c r="I542" s="10"/>
    </row>
    <row r="543" spans="9:9" x14ac:dyDescent="0.25">
      <c r="I543" s="10"/>
    </row>
    <row r="544" spans="9:9" x14ac:dyDescent="0.25">
      <c r="I544" s="10"/>
    </row>
    <row r="545" spans="9:9" x14ac:dyDescent="0.25">
      <c r="I545" s="10"/>
    </row>
    <row r="546" spans="9:9" x14ac:dyDescent="0.25">
      <c r="I546" s="10"/>
    </row>
    <row r="547" spans="9:9" x14ac:dyDescent="0.25">
      <c r="I547" s="10"/>
    </row>
    <row r="548" spans="9:9" x14ac:dyDescent="0.25">
      <c r="I548" s="10"/>
    </row>
    <row r="549" spans="9:9" x14ac:dyDescent="0.25">
      <c r="I549" s="10"/>
    </row>
    <row r="550" spans="9:9" x14ac:dyDescent="0.25">
      <c r="I550" s="10"/>
    </row>
    <row r="551" spans="9:9" x14ac:dyDescent="0.25">
      <c r="I551" s="10"/>
    </row>
    <row r="552" spans="9:9" x14ac:dyDescent="0.25">
      <c r="I552" s="10"/>
    </row>
    <row r="553" spans="9:9" x14ac:dyDescent="0.25">
      <c r="I553" s="10"/>
    </row>
    <row r="554" spans="9:9" x14ac:dyDescent="0.25">
      <c r="I554" s="10"/>
    </row>
    <row r="555" spans="9:9" x14ac:dyDescent="0.25">
      <c r="I555" s="10"/>
    </row>
    <row r="556" spans="9:9" x14ac:dyDescent="0.25">
      <c r="I556" s="10"/>
    </row>
    <row r="557" spans="9:9" x14ac:dyDescent="0.25">
      <c r="I557" s="10"/>
    </row>
    <row r="558" spans="9:9" x14ac:dyDescent="0.25">
      <c r="I558" s="10"/>
    </row>
    <row r="559" spans="9:9" x14ac:dyDescent="0.25">
      <c r="I559" s="10"/>
    </row>
    <row r="560" spans="9:9" x14ac:dyDescent="0.25">
      <c r="I560" s="10"/>
    </row>
    <row r="561" spans="9:9" x14ac:dyDescent="0.25">
      <c r="I561" s="10"/>
    </row>
    <row r="562" spans="9:9" x14ac:dyDescent="0.25">
      <c r="I562" s="10"/>
    </row>
    <row r="563" spans="9:9" x14ac:dyDescent="0.25">
      <c r="I563" s="10"/>
    </row>
    <row r="564" spans="9:9" x14ac:dyDescent="0.25">
      <c r="I564" s="10"/>
    </row>
    <row r="565" spans="9:9" x14ac:dyDescent="0.25">
      <c r="I565" s="10"/>
    </row>
    <row r="566" spans="9:9" x14ac:dyDescent="0.25">
      <c r="I566" s="10"/>
    </row>
    <row r="567" spans="9:9" x14ac:dyDescent="0.25">
      <c r="I567" s="10"/>
    </row>
    <row r="568" spans="9:9" x14ac:dyDescent="0.25">
      <c r="I568" s="10"/>
    </row>
    <row r="569" spans="9:9" x14ac:dyDescent="0.25">
      <c r="I569" s="10"/>
    </row>
    <row r="570" spans="9:9" x14ac:dyDescent="0.25">
      <c r="I570" s="10"/>
    </row>
    <row r="571" spans="9:9" x14ac:dyDescent="0.25">
      <c r="I571" s="10"/>
    </row>
    <row r="572" spans="9:9" x14ac:dyDescent="0.25">
      <c r="I572" s="10"/>
    </row>
    <row r="573" spans="9:9" x14ac:dyDescent="0.25">
      <c r="I573" s="10"/>
    </row>
    <row r="574" spans="9:9" x14ac:dyDescent="0.25">
      <c r="I574" s="10"/>
    </row>
    <row r="575" spans="9:9" x14ac:dyDescent="0.25">
      <c r="I575" s="10"/>
    </row>
    <row r="576" spans="9:9" x14ac:dyDescent="0.25">
      <c r="I576" s="10"/>
    </row>
    <row r="577" spans="9:9" x14ac:dyDescent="0.25">
      <c r="I577" s="10"/>
    </row>
    <row r="578" spans="9:9" x14ac:dyDescent="0.25">
      <c r="I578" s="10"/>
    </row>
    <row r="579" spans="9:9" x14ac:dyDescent="0.25">
      <c r="I579" s="10"/>
    </row>
    <row r="580" spans="9:9" x14ac:dyDescent="0.25">
      <c r="I580" s="10"/>
    </row>
    <row r="581" spans="9:9" x14ac:dyDescent="0.25">
      <c r="I581" s="10"/>
    </row>
    <row r="582" spans="9:9" x14ac:dyDescent="0.25">
      <c r="I582" s="10"/>
    </row>
    <row r="583" spans="9:9" x14ac:dyDescent="0.25">
      <c r="I583" s="10"/>
    </row>
    <row r="584" spans="9:9" x14ac:dyDescent="0.25">
      <c r="I584" s="10"/>
    </row>
    <row r="585" spans="9:9" x14ac:dyDescent="0.25">
      <c r="I585" s="10"/>
    </row>
    <row r="586" spans="9:9" x14ac:dyDescent="0.25">
      <c r="I586" s="10"/>
    </row>
    <row r="587" spans="9:9" x14ac:dyDescent="0.25">
      <c r="I587" s="10"/>
    </row>
    <row r="588" spans="9:9" x14ac:dyDescent="0.25">
      <c r="I588" s="10"/>
    </row>
    <row r="589" spans="9:9" x14ac:dyDescent="0.25">
      <c r="I589" s="10"/>
    </row>
    <row r="590" spans="9:9" x14ac:dyDescent="0.25">
      <c r="I590" s="10"/>
    </row>
    <row r="591" spans="9:9" x14ac:dyDescent="0.25">
      <c r="I591" s="10"/>
    </row>
    <row r="592" spans="9:9" x14ac:dyDescent="0.25">
      <c r="I592" s="10"/>
    </row>
    <row r="593" spans="9:9" x14ac:dyDescent="0.25">
      <c r="I593" s="10"/>
    </row>
    <row r="594" spans="9:9" x14ac:dyDescent="0.25">
      <c r="I594" s="10"/>
    </row>
    <row r="595" spans="9:9" x14ac:dyDescent="0.25">
      <c r="I595" s="10"/>
    </row>
    <row r="596" spans="9:9" x14ac:dyDescent="0.25">
      <c r="I596" s="10"/>
    </row>
    <row r="597" spans="9:9" x14ac:dyDescent="0.25">
      <c r="I597" s="10"/>
    </row>
    <row r="598" spans="9:9" x14ac:dyDescent="0.25">
      <c r="I598" s="10"/>
    </row>
    <row r="599" spans="9:9" x14ac:dyDescent="0.25">
      <c r="I599" s="10"/>
    </row>
    <row r="600" spans="9:9" x14ac:dyDescent="0.25">
      <c r="I600" s="10"/>
    </row>
    <row r="601" spans="9:9" x14ac:dyDescent="0.25">
      <c r="I601" s="10"/>
    </row>
    <row r="602" spans="9:9" x14ac:dyDescent="0.25">
      <c r="I602" s="10"/>
    </row>
    <row r="603" spans="9:9" x14ac:dyDescent="0.25">
      <c r="I603" s="10"/>
    </row>
    <row r="604" spans="9:9" x14ac:dyDescent="0.25">
      <c r="I604" s="10"/>
    </row>
    <row r="605" spans="9:9" x14ac:dyDescent="0.25">
      <c r="I605" s="10"/>
    </row>
    <row r="606" spans="9:9" x14ac:dyDescent="0.25">
      <c r="I606" s="10"/>
    </row>
    <row r="607" spans="9:9" x14ac:dyDescent="0.25">
      <c r="I607" s="10"/>
    </row>
    <row r="608" spans="9:9" x14ac:dyDescent="0.25">
      <c r="I608" s="10"/>
    </row>
    <row r="609" spans="9:9" x14ac:dyDescent="0.25">
      <c r="I609" s="10"/>
    </row>
    <row r="610" spans="9:9" x14ac:dyDescent="0.25">
      <c r="I610" s="10"/>
    </row>
    <row r="611" spans="9:9" x14ac:dyDescent="0.25">
      <c r="I611" s="10"/>
    </row>
    <row r="612" spans="9:9" x14ac:dyDescent="0.25">
      <c r="I612" s="10"/>
    </row>
    <row r="613" spans="9:9" x14ac:dyDescent="0.25">
      <c r="I613" s="10"/>
    </row>
    <row r="614" spans="9:9" x14ac:dyDescent="0.25">
      <c r="I614" s="10"/>
    </row>
    <row r="615" spans="9:9" x14ac:dyDescent="0.25">
      <c r="I615" s="10"/>
    </row>
    <row r="616" spans="9:9" x14ac:dyDescent="0.25">
      <c r="I616" s="10"/>
    </row>
    <row r="617" spans="9:9" x14ac:dyDescent="0.25">
      <c r="I617" s="10"/>
    </row>
    <row r="618" spans="9:9" x14ac:dyDescent="0.25">
      <c r="I618" s="10"/>
    </row>
    <row r="619" spans="9:9" x14ac:dyDescent="0.25">
      <c r="I619" s="10"/>
    </row>
    <row r="620" spans="9:9" x14ac:dyDescent="0.25">
      <c r="I620" s="10"/>
    </row>
    <row r="621" spans="9:9" x14ac:dyDescent="0.25">
      <c r="I621" s="10"/>
    </row>
    <row r="622" spans="9:9" x14ac:dyDescent="0.25">
      <c r="I622" s="10"/>
    </row>
    <row r="623" spans="9:9" x14ac:dyDescent="0.25">
      <c r="I623" s="10"/>
    </row>
    <row r="624" spans="9:9" x14ac:dyDescent="0.25">
      <c r="I624" s="10"/>
    </row>
    <row r="625" spans="9:9" x14ac:dyDescent="0.25">
      <c r="I625" s="10"/>
    </row>
    <row r="626" spans="9:9" x14ac:dyDescent="0.25">
      <c r="I626" s="10"/>
    </row>
    <row r="627" spans="9:9" x14ac:dyDescent="0.25">
      <c r="I627" s="10"/>
    </row>
    <row r="628" spans="9:9" x14ac:dyDescent="0.25">
      <c r="I628" s="10"/>
    </row>
    <row r="629" spans="9:9" x14ac:dyDescent="0.25">
      <c r="I629" s="10"/>
    </row>
    <row r="630" spans="9:9" x14ac:dyDescent="0.25">
      <c r="I630" s="10"/>
    </row>
    <row r="631" spans="9:9" x14ac:dyDescent="0.25">
      <c r="I631" s="10"/>
    </row>
    <row r="632" spans="9:9" x14ac:dyDescent="0.25">
      <c r="I632" s="10"/>
    </row>
    <row r="633" spans="9:9" x14ac:dyDescent="0.25">
      <c r="I633" s="10"/>
    </row>
  </sheetData>
  <autoFilter ref="A3:K3" xr:uid="{00000000-0001-0000-0200-000000000000}"/>
  <mergeCells count="17">
    <mergeCell ref="K37:K44"/>
    <mergeCell ref="A64:A71"/>
    <mergeCell ref="A37:A44"/>
    <mergeCell ref="A45:A49"/>
    <mergeCell ref="A50:A54"/>
    <mergeCell ref="A55:A59"/>
    <mergeCell ref="A60:A63"/>
    <mergeCell ref="A29:A36"/>
    <mergeCell ref="J2:J3"/>
    <mergeCell ref="A21:A28"/>
    <mergeCell ref="A5:A12"/>
    <mergeCell ref="A13:A20"/>
    <mergeCell ref="C2:D2"/>
    <mergeCell ref="G2:H2"/>
    <mergeCell ref="A2:A3"/>
    <mergeCell ref="B2:B3"/>
    <mergeCell ref="I2:I3"/>
  </mergeCells>
  <pageMargins left="0.11811023622047245" right="0.19685039370078741" top="0.35433070866141736" bottom="0.35433070866141736" header="0" footer="0.11811023622047245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1D80739FA0D45930D8AB0BD4BC252" ma:contentTypeVersion="18" ma:contentTypeDescription="Utwórz nowy dokument." ma:contentTypeScope="" ma:versionID="0990edf8b49fe9def1f5cb6516ffc2e8">
  <xsd:schema xmlns:xsd="http://www.w3.org/2001/XMLSchema" xmlns:xs="http://www.w3.org/2001/XMLSchema" xmlns:p="http://schemas.microsoft.com/office/2006/metadata/properties" xmlns:ns3="c5163cff-8a30-4e63-ad96-366edf2d188b" xmlns:ns4="816365c0-562b-4e28-ad0c-3d65c2a96ffb" targetNamespace="http://schemas.microsoft.com/office/2006/metadata/properties" ma:root="true" ma:fieldsID="95fe573a0c82327afcc2c0f20ab43586" ns3:_="" ns4:_="">
    <xsd:import namespace="c5163cff-8a30-4e63-ad96-366edf2d188b"/>
    <xsd:import namespace="816365c0-562b-4e28-ad0c-3d65c2a96f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63cff-8a30-4e63-ad96-366edf2d1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365c0-562b-4e28-ad0c-3d65c2a96f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5163cff-8a30-4e63-ad96-366edf2d18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E221E-BF66-41C8-984A-3EE851C03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63cff-8a30-4e63-ad96-366edf2d188b"/>
    <ds:schemaRef ds:uri="816365c0-562b-4e28-ad0c-3d65c2a96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C42EB7-3095-4D8E-92B6-E42C6C34C26B}">
  <ds:schemaRefs>
    <ds:schemaRef ds:uri="http://schemas.openxmlformats.org/package/2006/metadata/core-properties"/>
    <ds:schemaRef ds:uri="c5163cff-8a30-4e63-ad96-366edf2d188b"/>
    <ds:schemaRef ds:uri="http://purl.org/dc/dcmitype/"/>
    <ds:schemaRef ds:uri="http://schemas.microsoft.com/office/2006/metadata/properties"/>
    <ds:schemaRef ds:uri="http://schemas.microsoft.com/office/2006/documentManagement/types"/>
    <ds:schemaRef ds:uri="816365c0-562b-4e28-ad0c-3d65c2a96ffb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CC0DC2-F364-4178-8E7F-0C4648F02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WYDZIAŁY</vt:lpstr>
      <vt:lpstr>POZOSTAŁE JEDNOSTKI</vt:lpstr>
      <vt:lpstr>AKADEMIKI</vt:lpstr>
      <vt:lpstr>AKADEMIKI!Obszar_wydruku</vt:lpstr>
      <vt:lpstr>'POZOSTAŁE JEDNOSTKI'!Obszar_wydruku</vt:lpstr>
      <vt:lpstr>WYDZIAŁY!Obszar_wydruku</vt:lpstr>
    </vt:vector>
  </TitlesOfParts>
  <Company>University of Lodz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Urbaniak</dc:creator>
  <cp:lastModifiedBy>Marta Mariańska</cp:lastModifiedBy>
  <cp:lastPrinted>2024-10-11T09:00:46Z</cp:lastPrinted>
  <dcterms:created xsi:type="dcterms:W3CDTF">2019-11-28T11:44:21Z</dcterms:created>
  <dcterms:modified xsi:type="dcterms:W3CDTF">2024-10-11T10:10:45Z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0x0101004D41D80739FA0D45930D8AB0BD4BC252</vt:lpwstr>
  </property>
</Properties>
</file>