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Koszary JW 3284" sheetId="1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6" i="16" l="1"/>
  <c r="Z26" i="16"/>
  <c r="AJ25" i="16"/>
  <c r="Z25" i="16"/>
  <c r="N25" i="16"/>
  <c r="J25" i="16"/>
  <c r="F25" i="16"/>
  <c r="P25" i="16" s="1"/>
  <c r="AJ24" i="16"/>
  <c r="Z24" i="16"/>
  <c r="N24" i="16"/>
  <c r="J24" i="16"/>
  <c r="F24" i="16"/>
  <c r="AJ23" i="16"/>
  <c r="Z23" i="16"/>
  <c r="N23" i="16"/>
  <c r="J23" i="16"/>
  <c r="F23" i="16"/>
  <c r="AJ22" i="16"/>
  <c r="Z22" i="16"/>
  <c r="N22" i="16"/>
  <c r="J22" i="16"/>
  <c r="F22" i="16"/>
  <c r="AJ21" i="16"/>
  <c r="Z21" i="16"/>
  <c r="N21" i="16"/>
  <c r="J21" i="16"/>
  <c r="F21" i="16"/>
  <c r="AJ20" i="16"/>
  <c r="Z20" i="16"/>
  <c r="N20" i="16"/>
  <c r="J20" i="16"/>
  <c r="F20" i="16"/>
  <c r="AJ19" i="16"/>
  <c r="Z19" i="16"/>
  <c r="N19" i="16"/>
  <c r="J19" i="16"/>
  <c r="F19" i="16"/>
  <c r="AJ18" i="16"/>
  <c r="Z18" i="16"/>
  <c r="N18" i="16"/>
  <c r="J18" i="16"/>
  <c r="F18" i="16"/>
  <c r="AJ17" i="16"/>
  <c r="Z17" i="16"/>
  <c r="N17" i="16"/>
  <c r="J17" i="16"/>
  <c r="F17" i="16"/>
  <c r="AJ16" i="16"/>
  <c r="Z16" i="16"/>
  <c r="N16" i="16"/>
  <c r="J16" i="16"/>
  <c r="F16" i="16"/>
  <c r="AJ15" i="16"/>
  <c r="Z15" i="16"/>
  <c r="N15" i="16"/>
  <c r="J15" i="16"/>
  <c r="F15" i="16"/>
  <c r="AJ14" i="16"/>
  <c r="Z14" i="16"/>
  <c r="N14" i="16"/>
  <c r="J14" i="16"/>
  <c r="F14" i="16"/>
  <c r="AJ13" i="16"/>
  <c r="Z13" i="16"/>
  <c r="P14" i="16" l="1"/>
  <c r="P17" i="16"/>
  <c r="P20" i="16"/>
  <c r="P16" i="16"/>
  <c r="P24" i="16"/>
  <c r="P19" i="16"/>
  <c r="P22" i="16"/>
  <c r="P18" i="16"/>
  <c r="P15" i="16"/>
  <c r="P23" i="16"/>
  <c r="P21" i="16"/>
  <c r="P26" i="16" l="1"/>
</calcChain>
</file>

<file path=xl/sharedStrings.xml><?xml version="1.0" encoding="utf-8"?>
<sst xmlns="http://schemas.openxmlformats.org/spreadsheetml/2006/main" count="61" uniqueCount="41">
  <si>
    <t>Punkt poboru energii</t>
  </si>
  <si>
    <t>Adres</t>
  </si>
  <si>
    <t xml:space="preserve">Grupa Taryfowa </t>
  </si>
  <si>
    <t>Nr licznika</t>
  </si>
  <si>
    <t>Numer PPE:</t>
  </si>
  <si>
    <t>strefa 1</t>
  </si>
  <si>
    <t>strefa 2</t>
  </si>
  <si>
    <t>strefa 3</t>
  </si>
  <si>
    <t>suma</t>
  </si>
  <si>
    <t>mnożna układu pomiarowego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</si>
  <si>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</si>
  <si>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</si>
  <si>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</si>
  <si>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</si>
  <si>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</si>
  <si>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</si>
  <si>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</si>
  <si>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</si>
  <si>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</si>
  <si>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wskazanie licznika</t>
  </si>
  <si>
    <t>zużycie</t>
  </si>
  <si>
    <t>[kWh]</t>
  </si>
  <si>
    <t>październik</t>
  </si>
  <si>
    <t>listopad</t>
  </si>
  <si>
    <t>grudzień</t>
  </si>
  <si>
    <t>Miesiąc</t>
  </si>
  <si>
    <t>suma:</t>
  </si>
  <si>
    <t>Moc czynna</t>
  </si>
  <si>
    <t>Moc bierna Indukcyjna</t>
  </si>
  <si>
    <t>Moc bierna pojemnościowa</t>
  </si>
  <si>
    <t>sttrefa 2</t>
  </si>
  <si>
    <t>strefa 1/Całodobowa</t>
  </si>
  <si>
    <t>[kvarh]</t>
  </si>
  <si>
    <t>Razem</t>
  </si>
  <si>
    <t>Moc umowna</t>
  </si>
  <si>
    <t>C22b</t>
  </si>
  <si>
    <t>ul. Morcinka, 67-200 Głogów</t>
  </si>
  <si>
    <t>160 kW</t>
  </si>
  <si>
    <t>04046573</t>
  </si>
  <si>
    <t>590322412200246389</t>
  </si>
  <si>
    <t>Koszary JW. 3284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</si>
</sst>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/>
    <xf numFmtId="0" fontId="0" fillId="0" borderId="5" xfId="0" applyBorder="1" applyAlignment="1"/>
    <xf numFmtId="0" fontId="0" fillId="0" borderId="8" xfId="0" applyBorder="1" applyAlignment="1" applyProtection="1">
      <alignment horizontal="center"/>
    </xf>
    <xf numFmtId="0" fontId="0" fillId="0" borderId="8" xfId="0" applyBorder="1" applyAlignment="1" applyProtection="1">
      <alignment horizontal="right"/>
    </xf>
    <xf numFmtId="0" fontId="0" fillId="0" borderId="2" xfId="0" applyBorder="1" applyAlignment="1" applyProtection="1"/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 vertical="center" textRotation="9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J33"/>
  <sheetViews>
    <sheetView tabSelected="1" topLeftCell="G1" workbookViewId="0">
      <selection activeCell="AD16" sqref="AD16:AF16"/>
    </sheetView>
  </sheetViews>
  <sheetFormatPr defaultRowHeight="15" x14ac:dyDescent="0.25"/>
  <cols>
    <col min="2" max="2" width="13.5703125" customWidth="1"/>
    <col min="4" max="4" width="10.7109375" customWidth="1"/>
    <col min="5" max="5" width="2" customWidth="1"/>
    <col min="6" max="6" width="14" customWidth="1"/>
    <col min="9" max="9" width="3.42578125" customWidth="1"/>
    <col min="10" max="10" width="14.28515625" customWidth="1"/>
    <col min="13" max="13" width="4.5703125" customWidth="1"/>
    <col min="14" max="14" width="16.140625" customWidth="1"/>
    <col min="15" max="15" width="29.85546875" customWidth="1"/>
    <col min="16" max="16" width="23.28515625" customWidth="1"/>
    <col min="18" max="18" width="10.42578125" customWidth="1"/>
    <col min="19" max="19" width="0.5703125" customWidth="1"/>
    <col min="22" max="22" width="1.140625" customWidth="1"/>
    <col min="25" max="25" width="1.5703125" customWidth="1"/>
    <col min="26" max="26" width="15.140625" customWidth="1"/>
    <col min="29" max="29" width="2.140625" customWidth="1"/>
    <col min="32" max="32" width="1.42578125" customWidth="1"/>
    <col min="35" max="35" width="3.28515625" customWidth="1"/>
    <col min="36" max="36" width="13.140625" customWidth="1"/>
  </cols>
  <sheetData>
    <row r="4" spans="1:36" x14ac:dyDescent="0.25">
      <c r="C4" s="5" t="s">
        <v>0</v>
      </c>
      <c r="D4" s="5"/>
      <c r="E4" s="17" t="s">
        <v>40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36" x14ac:dyDescent="0.25">
      <c r="C5" s="32" t="s">
        <v>1</v>
      </c>
      <c r="D5" s="32"/>
      <c r="E5" s="17" t="s">
        <v>36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36" x14ac:dyDescent="0.25">
      <c r="C6" s="5" t="s">
        <v>2</v>
      </c>
      <c r="D6" s="5"/>
      <c r="E6" s="17" t="s">
        <v>35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36" x14ac:dyDescent="0.25">
      <c r="C7" s="35" t="s">
        <v>34</v>
      </c>
      <c r="D7" s="36"/>
      <c r="E7" s="17" t="s">
        <v>37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36" x14ac:dyDescent="0.25">
      <c r="C8" s="5" t="s">
        <v>3</v>
      </c>
      <c r="D8" s="5"/>
      <c r="E8" s="33" t="s">
        <v>38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36" x14ac:dyDescent="0.25">
      <c r="C9" s="5" t="s">
        <v>4</v>
      </c>
      <c r="D9" s="5"/>
      <c r="E9" s="34" t="s">
        <v>39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36" x14ac:dyDescent="0.25">
      <c r="C10" s="37" t="s">
        <v>27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23" t="s">
        <v>28</v>
      </c>
      <c r="R10" s="24"/>
      <c r="S10" s="24"/>
      <c r="T10" s="24"/>
      <c r="U10" s="24"/>
      <c r="V10" s="24"/>
      <c r="W10" s="24"/>
      <c r="X10" s="24"/>
      <c r="Y10" s="24"/>
      <c r="Z10" s="25"/>
      <c r="AA10" s="26" t="s">
        <v>29</v>
      </c>
      <c r="AB10" s="26"/>
      <c r="AC10" s="26"/>
      <c r="AD10" s="26"/>
      <c r="AE10" s="26"/>
      <c r="AF10" s="26"/>
      <c r="AG10" s="26"/>
      <c r="AH10" s="26"/>
      <c r="AI10" s="26"/>
      <c r="AJ10" s="26"/>
    </row>
    <row r="11" spans="1:36" x14ac:dyDescent="0.25">
      <c r="B11" s="27" t="s">
        <v>25</v>
      </c>
      <c r="C11" s="16" t="s">
        <v>5</v>
      </c>
      <c r="D11" s="16"/>
      <c r="E11" s="16"/>
      <c r="F11" s="4" t="s">
        <v>20</v>
      </c>
      <c r="G11" s="16" t="s">
        <v>6</v>
      </c>
      <c r="H11" s="16"/>
      <c r="I11" s="16"/>
      <c r="J11" s="4" t="s">
        <v>20</v>
      </c>
      <c r="K11" s="16" t="s">
        <v>7</v>
      </c>
      <c r="L11" s="16"/>
      <c r="M11" s="16"/>
      <c r="N11" s="4" t="s">
        <v>20</v>
      </c>
      <c r="O11" s="4" t="s">
        <v>9</v>
      </c>
      <c r="P11" s="8" t="s">
        <v>8</v>
      </c>
      <c r="Q11" s="16" t="s">
        <v>31</v>
      </c>
      <c r="R11" s="16"/>
      <c r="S11" s="16"/>
      <c r="T11" s="16" t="s">
        <v>30</v>
      </c>
      <c r="U11" s="16"/>
      <c r="V11" s="16"/>
      <c r="W11" s="16" t="s">
        <v>7</v>
      </c>
      <c r="X11" s="16"/>
      <c r="Y11" s="16"/>
      <c r="Z11" s="4" t="s">
        <v>33</v>
      </c>
      <c r="AA11" s="16" t="s">
        <v>31</v>
      </c>
      <c r="AB11" s="16"/>
      <c r="AC11" s="16"/>
      <c r="AD11" s="16" t="s">
        <v>30</v>
      </c>
      <c r="AE11" s="16"/>
      <c r="AF11" s="16"/>
      <c r="AG11" s="16" t="s">
        <v>7</v>
      </c>
      <c r="AH11" s="16"/>
      <c r="AI11" s="16"/>
      <c r="AJ11" s="4" t="s">
        <v>33</v>
      </c>
    </row>
    <row r="12" spans="1:36" x14ac:dyDescent="0.25">
      <c r="B12" s="28"/>
      <c r="C12" s="29" t="s">
        <v>19</v>
      </c>
      <c r="D12" s="30"/>
      <c r="E12" s="31"/>
      <c r="F12" s="2" t="s">
        <v>21</v>
      </c>
      <c r="G12" s="29" t="s">
        <v>19</v>
      </c>
      <c r="H12" s="30"/>
      <c r="I12" s="31"/>
      <c r="J12" s="2" t="s">
        <v>21</v>
      </c>
      <c r="K12" s="29" t="s">
        <v>19</v>
      </c>
      <c r="L12" s="30"/>
      <c r="M12" s="31"/>
      <c r="N12" s="2" t="s">
        <v>21</v>
      </c>
      <c r="O12" s="2"/>
      <c r="P12" s="9" t="s">
        <v>21</v>
      </c>
      <c r="Q12" s="16" t="s">
        <v>32</v>
      </c>
      <c r="R12" s="16"/>
      <c r="S12" s="16"/>
      <c r="T12" s="16" t="s">
        <v>32</v>
      </c>
      <c r="U12" s="16"/>
      <c r="V12" s="16"/>
      <c r="W12" s="16" t="s">
        <v>32</v>
      </c>
      <c r="X12" s="16"/>
      <c r="Y12" s="16"/>
      <c r="Z12" s="4" t="s">
        <v>32</v>
      </c>
      <c r="AA12" s="16" t="s">
        <v>32</v>
      </c>
      <c r="AB12" s="16"/>
      <c r="AC12" s="16"/>
      <c r="AD12" s="16" t="s">
        <v>32</v>
      </c>
      <c r="AE12" s="16"/>
      <c r="AF12" s="16"/>
      <c r="AG12" s="16" t="s">
        <v>32</v>
      </c>
      <c r="AH12" s="16"/>
      <c r="AI12" s="16"/>
      <c r="AJ12" s="4" t="s">
        <v>32</v>
      </c>
    </row>
    <row r="13" spans="1:36" x14ac:dyDescent="0.25">
      <c r="B13" s="1" t="s">
        <v>24</v>
      </c>
      <c r="C13" s="19">
        <v>12021.2</v>
      </c>
      <c r="D13" s="20"/>
      <c r="E13" s="21"/>
      <c r="F13" s="10"/>
      <c r="G13" s="19">
        <v>5760.84</v>
      </c>
      <c r="H13" s="20"/>
      <c r="I13" s="21"/>
      <c r="J13" s="10"/>
      <c r="K13" s="19">
        <v>17782</v>
      </c>
      <c r="L13" s="20"/>
      <c r="M13" s="21"/>
      <c r="N13" s="10"/>
      <c r="O13" s="11">
        <v>60</v>
      </c>
      <c r="P13" s="12"/>
      <c r="Q13" s="22">
        <v>1850.16</v>
      </c>
      <c r="R13" s="22"/>
      <c r="S13" s="22"/>
      <c r="T13" s="22">
        <v>52.57</v>
      </c>
      <c r="U13" s="22"/>
      <c r="V13" s="22"/>
      <c r="W13" s="22">
        <v>1902.73</v>
      </c>
      <c r="X13" s="22"/>
      <c r="Y13" s="22"/>
      <c r="Z13" s="13">
        <f>Q13+T13+W13</f>
        <v>3805.46</v>
      </c>
      <c r="AA13" s="22">
        <v>865.42</v>
      </c>
      <c r="AB13" s="22"/>
      <c r="AC13" s="22"/>
      <c r="AD13" s="22">
        <v>863.84</v>
      </c>
      <c r="AE13" s="22"/>
      <c r="AF13" s="22"/>
      <c r="AG13" s="22">
        <v>1729.25</v>
      </c>
      <c r="AH13" s="22"/>
      <c r="AI13" s="22"/>
      <c r="AJ13" s="14">
        <f>AA13+AD13+AG13</f>
        <v>3458.51</v>
      </c>
    </row>
    <row r="14" spans="1:36" x14ac:dyDescent="0.25">
      <c r="A14" s="18">
        <v>2025</v>
      </c>
      <c r="B14" s="1" t="s">
        <v>10</v>
      </c>
      <c r="C14" s="17">
        <v>12574.24</v>
      </c>
      <c r="D14" s="17"/>
      <c r="E14" s="17"/>
      <c r="F14" s="4">
        <f>IF(C14&gt;0, ((C14-C13)*O14),0)</f>
        <v>33182.399999999943</v>
      </c>
      <c r="G14" s="17">
        <v>6035.52</v>
      </c>
      <c r="H14" s="17"/>
      <c r="I14" s="17"/>
      <c r="J14" s="4">
        <f>IF(G14&gt;0, ((G14-G13)*O14),0)</f>
        <v>16480.800000000017</v>
      </c>
      <c r="K14" s="17">
        <v>18609.759999999998</v>
      </c>
      <c r="L14" s="17"/>
      <c r="M14" s="17"/>
      <c r="N14" s="4">
        <f>IF(K14&gt;0, ((K14-K13)*O14),0)</f>
        <v>49665.599999999904</v>
      </c>
      <c r="O14" s="11">
        <v>60</v>
      </c>
      <c r="P14" s="8">
        <f>F14+J14+N14</f>
        <v>99328.799999999872</v>
      </c>
      <c r="Q14" s="17">
        <v>1913.55</v>
      </c>
      <c r="R14" s="17"/>
      <c r="S14" s="17"/>
      <c r="T14" s="17">
        <v>52.71</v>
      </c>
      <c r="U14" s="17"/>
      <c r="V14" s="17"/>
      <c r="W14" s="17">
        <v>1966.26</v>
      </c>
      <c r="X14" s="17"/>
      <c r="Y14" s="17"/>
      <c r="Z14" s="4">
        <f t="shared" ref="Z14:Z26" si="0">Q14+T14+W14</f>
        <v>3932.52</v>
      </c>
      <c r="AA14" s="17">
        <v>868.01</v>
      </c>
      <c r="AB14" s="17"/>
      <c r="AC14" s="17"/>
      <c r="AD14" s="17">
        <v>875.24</v>
      </c>
      <c r="AE14" s="17"/>
      <c r="AF14" s="17"/>
      <c r="AG14" s="17">
        <v>1743.26</v>
      </c>
      <c r="AH14" s="17"/>
      <c r="AI14" s="17"/>
      <c r="AJ14" s="1">
        <f t="shared" ref="AJ14:AJ26" si="1">AA14+AD14+AG14</f>
        <v>3486.51</v>
      </c>
    </row>
    <row r="15" spans="1:36" x14ac:dyDescent="0.25">
      <c r="A15" s="18"/>
      <c r="B15" s="1" t="s">
        <v>11</v>
      </c>
      <c r="C15" s="17">
        <v>13077</v>
      </c>
      <c r="D15" s="17"/>
      <c r="E15" s="17"/>
      <c r="F15" s="4">
        <f>IF(C15&gt;0, ((C15-C14)*O15),0)</f>
        <v>30165.600000000013</v>
      </c>
      <c r="G15" s="17">
        <v>6284.34</v>
      </c>
      <c r="H15" s="17"/>
      <c r="I15" s="17"/>
      <c r="J15" s="4">
        <f>IF(G15&gt;0, ((G15-G14)*O15),0)</f>
        <v>14929.199999999983</v>
      </c>
      <c r="K15" s="17">
        <v>19361.349999999999</v>
      </c>
      <c r="L15" s="17"/>
      <c r="M15" s="17"/>
      <c r="N15" s="4">
        <f>IF(K15&gt;0, ((K15-K14)*O15),0)</f>
        <v>45095.400000000009</v>
      </c>
      <c r="O15" s="11">
        <v>60</v>
      </c>
      <c r="P15" s="8">
        <f>F15+J15+N15</f>
        <v>90190.200000000012</v>
      </c>
      <c r="Q15" s="17">
        <v>1972.58</v>
      </c>
      <c r="R15" s="17"/>
      <c r="S15" s="17"/>
      <c r="T15" s="17">
        <v>52.91</v>
      </c>
      <c r="U15" s="17"/>
      <c r="V15" s="17"/>
      <c r="W15" s="17">
        <v>2025.49</v>
      </c>
      <c r="X15" s="17"/>
      <c r="Y15" s="17"/>
      <c r="Z15" s="4">
        <f t="shared" si="0"/>
        <v>4050.98</v>
      </c>
      <c r="AA15" s="17">
        <v>873.05</v>
      </c>
      <c r="AB15" s="17"/>
      <c r="AC15" s="17"/>
      <c r="AD15" s="17">
        <v>890.41</v>
      </c>
      <c r="AE15" s="17"/>
      <c r="AF15" s="17"/>
      <c r="AG15" s="17">
        <v>1763.46</v>
      </c>
      <c r="AH15" s="17"/>
      <c r="AI15" s="17"/>
      <c r="AJ15" s="1">
        <f t="shared" si="1"/>
        <v>3526.92</v>
      </c>
    </row>
    <row r="16" spans="1:36" x14ac:dyDescent="0.25">
      <c r="A16" s="18"/>
      <c r="B16" s="1" t="s">
        <v>12</v>
      </c>
      <c r="C16" s="17">
        <v>13638.2</v>
      </c>
      <c r="D16" s="17"/>
      <c r="E16" s="17"/>
      <c r="F16" s="4">
        <f t="shared" ref="F16:F25" si="2">IF(C16&gt;0, ((C16-C15)*O16),0)</f>
        <v>33672.000000000044</v>
      </c>
      <c r="G16" s="17">
        <v>6543.26</v>
      </c>
      <c r="H16" s="17"/>
      <c r="I16" s="17"/>
      <c r="J16" s="4">
        <f t="shared" ref="J16:J25" si="3">IF(G16&gt;0, ((G16-G15)*O16),0)</f>
        <v>15535.200000000004</v>
      </c>
      <c r="K16" s="17">
        <v>20181.47</v>
      </c>
      <c r="L16" s="17"/>
      <c r="M16" s="17"/>
      <c r="N16" s="4">
        <f t="shared" ref="N16:N25" si="4">IF(K16&gt;0, ((K16-K15)*O16),0)</f>
        <v>49207.200000000157</v>
      </c>
      <c r="O16" s="11">
        <v>60</v>
      </c>
      <c r="P16" s="8">
        <f t="shared" ref="P16:P25" si="5">F16+J16+N16</f>
        <v>98414.400000000198</v>
      </c>
      <c r="Q16" s="17">
        <v>2023.09</v>
      </c>
      <c r="R16" s="17"/>
      <c r="S16" s="17"/>
      <c r="T16" s="17">
        <v>53.01</v>
      </c>
      <c r="U16" s="17"/>
      <c r="V16" s="17"/>
      <c r="W16" s="17">
        <v>2076.1</v>
      </c>
      <c r="X16" s="17"/>
      <c r="Y16" s="17"/>
      <c r="Z16" s="4">
        <f t="shared" si="0"/>
        <v>4152.2</v>
      </c>
      <c r="AA16" s="17">
        <v>878.78</v>
      </c>
      <c r="AB16" s="17"/>
      <c r="AC16" s="17"/>
      <c r="AD16" s="17">
        <v>909.52</v>
      </c>
      <c r="AE16" s="17"/>
      <c r="AF16" s="17"/>
      <c r="AG16" s="17">
        <v>1788.31</v>
      </c>
      <c r="AH16" s="17"/>
      <c r="AI16" s="17"/>
      <c r="AJ16" s="1">
        <f t="shared" si="1"/>
        <v>3576.6099999999997</v>
      </c>
    </row>
    <row r="17" spans="1:36" x14ac:dyDescent="0.25">
      <c r="A17" s="18"/>
      <c r="B17" s="1" t="s">
        <v>13</v>
      </c>
      <c r="C17" s="17"/>
      <c r="D17" s="17"/>
      <c r="E17" s="17"/>
      <c r="F17" s="4">
        <f t="shared" si="2"/>
        <v>0</v>
      </c>
      <c r="G17" s="17"/>
      <c r="H17" s="17"/>
      <c r="I17" s="17"/>
      <c r="J17" s="4">
        <f t="shared" si="3"/>
        <v>0</v>
      </c>
      <c r="K17" s="17"/>
      <c r="L17" s="17"/>
      <c r="M17" s="17"/>
      <c r="N17" s="4">
        <f t="shared" si="4"/>
        <v>0</v>
      </c>
      <c r="O17" s="11">
        <v>60</v>
      </c>
      <c r="P17" s="8">
        <f t="shared" si="5"/>
        <v>0</v>
      </c>
      <c r="Q17" s="17"/>
      <c r="R17" s="17"/>
      <c r="S17" s="17"/>
      <c r="T17" s="17"/>
      <c r="U17" s="17"/>
      <c r="V17" s="17"/>
      <c r="W17" s="17"/>
      <c r="X17" s="17"/>
      <c r="Y17" s="17"/>
      <c r="Z17" s="4">
        <f t="shared" si="0"/>
        <v>0</v>
      </c>
      <c r="AA17" s="17"/>
      <c r="AB17" s="17"/>
      <c r="AC17" s="17"/>
      <c r="AD17" s="17"/>
      <c r="AE17" s="17"/>
      <c r="AF17" s="17"/>
      <c r="AG17" s="17"/>
      <c r="AH17" s="17"/>
      <c r="AI17" s="17"/>
      <c r="AJ17" s="1">
        <f t="shared" si="1"/>
        <v>0</v>
      </c>
    </row>
    <row r="18" spans="1:36" x14ac:dyDescent="0.25">
      <c r="A18" s="18"/>
      <c r="B18" s="1" t="s">
        <v>14</v>
      </c>
      <c r="C18" s="17"/>
      <c r="D18" s="17"/>
      <c r="E18" s="17"/>
      <c r="F18" s="4">
        <f t="shared" si="2"/>
        <v>0</v>
      </c>
      <c r="G18" s="17"/>
      <c r="H18" s="17"/>
      <c r="I18" s="17"/>
      <c r="J18" s="4">
        <f t="shared" si="3"/>
        <v>0</v>
      </c>
      <c r="K18" s="17"/>
      <c r="L18" s="17"/>
      <c r="M18" s="17"/>
      <c r="N18" s="4">
        <f t="shared" si="4"/>
        <v>0</v>
      </c>
      <c r="O18" s="11">
        <v>60</v>
      </c>
      <c r="P18" s="8">
        <f t="shared" si="5"/>
        <v>0</v>
      </c>
      <c r="Q18" s="17"/>
      <c r="R18" s="17"/>
      <c r="S18" s="17"/>
      <c r="T18" s="17"/>
      <c r="U18" s="17"/>
      <c r="V18" s="17"/>
      <c r="W18" s="17"/>
      <c r="X18" s="17"/>
      <c r="Y18" s="17"/>
      <c r="Z18" s="4">
        <f t="shared" si="0"/>
        <v>0</v>
      </c>
      <c r="AA18" s="17"/>
      <c r="AB18" s="17"/>
      <c r="AC18" s="17"/>
      <c r="AD18" s="17"/>
      <c r="AE18" s="17"/>
      <c r="AF18" s="17"/>
      <c r="AG18" s="17"/>
      <c r="AH18" s="17"/>
      <c r="AI18" s="17"/>
      <c r="AJ18" s="1">
        <f t="shared" si="1"/>
        <v>0</v>
      </c>
    </row>
    <row r="19" spans="1:36" x14ac:dyDescent="0.25">
      <c r="A19" s="18"/>
      <c r="B19" s="1" t="s">
        <v>15</v>
      </c>
      <c r="C19" s="17"/>
      <c r="D19" s="17"/>
      <c r="E19" s="17"/>
      <c r="F19" s="4">
        <f t="shared" si="2"/>
        <v>0</v>
      </c>
      <c r="G19" s="17"/>
      <c r="H19" s="17"/>
      <c r="I19" s="17"/>
      <c r="J19" s="4">
        <f t="shared" si="3"/>
        <v>0</v>
      </c>
      <c r="K19" s="17"/>
      <c r="L19" s="17"/>
      <c r="M19" s="17"/>
      <c r="N19" s="4">
        <f t="shared" si="4"/>
        <v>0</v>
      </c>
      <c r="O19" s="11">
        <v>60</v>
      </c>
      <c r="P19" s="8">
        <f t="shared" si="5"/>
        <v>0</v>
      </c>
      <c r="Q19" s="17"/>
      <c r="R19" s="17"/>
      <c r="S19" s="17"/>
      <c r="T19" s="17"/>
      <c r="U19" s="17"/>
      <c r="V19" s="17"/>
      <c r="W19" s="17"/>
      <c r="X19" s="17"/>
      <c r="Y19" s="17"/>
      <c r="Z19" s="4">
        <f t="shared" si="0"/>
        <v>0</v>
      </c>
      <c r="AA19" s="17"/>
      <c r="AB19" s="17"/>
      <c r="AC19" s="17"/>
      <c r="AD19" s="17"/>
      <c r="AE19" s="17"/>
      <c r="AF19" s="17"/>
      <c r="AG19" s="17"/>
      <c r="AH19" s="17"/>
      <c r="AI19" s="17"/>
      <c r="AJ19" s="1">
        <f t="shared" si="1"/>
        <v>0</v>
      </c>
    </row>
    <row r="20" spans="1:36" x14ac:dyDescent="0.25">
      <c r="A20" s="18"/>
      <c r="B20" s="1" t="s">
        <v>16</v>
      </c>
      <c r="C20" s="17"/>
      <c r="D20" s="17"/>
      <c r="E20" s="17"/>
      <c r="F20" s="4">
        <f t="shared" si="2"/>
        <v>0</v>
      </c>
      <c r="G20" s="17"/>
      <c r="H20" s="17"/>
      <c r="I20" s="17"/>
      <c r="J20" s="4">
        <f t="shared" si="3"/>
        <v>0</v>
      </c>
      <c r="K20" s="17"/>
      <c r="L20" s="17"/>
      <c r="M20" s="17"/>
      <c r="N20" s="4">
        <f t="shared" si="4"/>
        <v>0</v>
      </c>
      <c r="O20" s="11">
        <v>60</v>
      </c>
      <c r="P20" s="8">
        <f t="shared" si="5"/>
        <v>0</v>
      </c>
      <c r="Q20" s="17"/>
      <c r="R20" s="17"/>
      <c r="S20" s="17"/>
      <c r="T20" s="17"/>
      <c r="U20" s="17"/>
      <c r="V20" s="17"/>
      <c r="W20" s="17"/>
      <c r="X20" s="17"/>
      <c r="Y20" s="17"/>
      <c r="Z20" s="4">
        <f t="shared" si="0"/>
        <v>0</v>
      </c>
      <c r="AA20" s="17"/>
      <c r="AB20" s="17"/>
      <c r="AC20" s="17"/>
      <c r="AD20" s="17"/>
      <c r="AE20" s="17"/>
      <c r="AF20" s="17"/>
      <c r="AG20" s="17"/>
      <c r="AH20" s="17"/>
      <c r="AI20" s="17"/>
      <c r="AJ20" s="1">
        <f t="shared" si="1"/>
        <v>0</v>
      </c>
    </row>
    <row r="21" spans="1:36" x14ac:dyDescent="0.25">
      <c r="A21" s="18"/>
      <c r="B21" s="1" t="s">
        <v>17</v>
      </c>
      <c r="C21" s="17"/>
      <c r="D21" s="17"/>
      <c r="E21" s="17"/>
      <c r="F21" s="4">
        <f t="shared" si="2"/>
        <v>0</v>
      </c>
      <c r="G21" s="17"/>
      <c r="H21" s="17"/>
      <c r="I21" s="17"/>
      <c r="J21" s="4">
        <f t="shared" si="3"/>
        <v>0</v>
      </c>
      <c r="K21" s="17"/>
      <c r="L21" s="17"/>
      <c r="M21" s="17"/>
      <c r="N21" s="4">
        <f t="shared" si="4"/>
        <v>0</v>
      </c>
      <c r="O21" s="11">
        <v>60</v>
      </c>
      <c r="P21" s="8">
        <f t="shared" si="5"/>
        <v>0</v>
      </c>
      <c r="Q21" s="17"/>
      <c r="R21" s="17"/>
      <c r="S21" s="17"/>
      <c r="T21" s="17"/>
      <c r="U21" s="17"/>
      <c r="V21" s="17"/>
      <c r="W21" s="17"/>
      <c r="X21" s="17"/>
      <c r="Y21" s="17"/>
      <c r="Z21" s="4">
        <f t="shared" si="0"/>
        <v>0</v>
      </c>
      <c r="AA21" s="17"/>
      <c r="AB21" s="17"/>
      <c r="AC21" s="17"/>
      <c r="AD21" s="17"/>
      <c r="AE21" s="17"/>
      <c r="AF21" s="17"/>
      <c r="AG21" s="17"/>
      <c r="AH21" s="17"/>
      <c r="AI21" s="17"/>
      <c r="AJ21" s="1">
        <f t="shared" si="1"/>
        <v>0</v>
      </c>
    </row>
    <row r="22" spans="1:36" x14ac:dyDescent="0.25">
      <c r="A22" s="18"/>
      <c r="B22" s="1" t="s">
        <v>18</v>
      </c>
      <c r="C22" s="17"/>
      <c r="D22" s="17"/>
      <c r="E22" s="17"/>
      <c r="F22" s="4">
        <f t="shared" si="2"/>
        <v>0</v>
      </c>
      <c r="G22" s="17"/>
      <c r="H22" s="17"/>
      <c r="I22" s="17"/>
      <c r="J22" s="4">
        <f t="shared" si="3"/>
        <v>0</v>
      </c>
      <c r="K22" s="17"/>
      <c r="L22" s="17"/>
      <c r="M22" s="17"/>
      <c r="N22" s="4">
        <f t="shared" si="4"/>
        <v>0</v>
      </c>
      <c r="O22" s="11">
        <v>60</v>
      </c>
      <c r="P22" s="8">
        <f t="shared" si="5"/>
        <v>0</v>
      </c>
      <c r="Q22" s="17"/>
      <c r="R22" s="17"/>
      <c r="S22" s="17"/>
      <c r="T22" s="17"/>
      <c r="U22" s="17"/>
      <c r="V22" s="17"/>
      <c r="W22" s="17"/>
      <c r="X22" s="17"/>
      <c r="Y22" s="17"/>
      <c r="Z22" s="4">
        <f t="shared" si="0"/>
        <v>0</v>
      </c>
      <c r="AA22" s="17"/>
      <c r="AB22" s="17"/>
      <c r="AC22" s="17"/>
      <c r="AD22" s="17"/>
      <c r="AE22" s="17"/>
      <c r="AF22" s="17"/>
      <c r="AG22" s="17"/>
      <c r="AH22" s="17"/>
      <c r="AI22" s="17"/>
      <c r="AJ22" s="1">
        <f t="shared" si="1"/>
        <v>0</v>
      </c>
    </row>
    <row r="23" spans="1:36" x14ac:dyDescent="0.25">
      <c r="A23" s="18"/>
      <c r="B23" s="1" t="s">
        <v>22</v>
      </c>
      <c r="C23" s="17"/>
      <c r="D23" s="17"/>
      <c r="E23" s="17"/>
      <c r="F23" s="4">
        <f t="shared" si="2"/>
        <v>0</v>
      </c>
      <c r="G23" s="17"/>
      <c r="H23" s="17"/>
      <c r="I23" s="17"/>
      <c r="J23" s="4">
        <f t="shared" si="3"/>
        <v>0</v>
      </c>
      <c r="K23" s="17"/>
      <c r="L23" s="17"/>
      <c r="M23" s="17"/>
      <c r="N23" s="4">
        <f t="shared" si="4"/>
        <v>0</v>
      </c>
      <c r="O23" s="11">
        <v>60</v>
      </c>
      <c r="P23" s="8">
        <f t="shared" si="5"/>
        <v>0</v>
      </c>
      <c r="Q23" s="17"/>
      <c r="R23" s="17"/>
      <c r="S23" s="17"/>
      <c r="T23" s="17"/>
      <c r="U23" s="17"/>
      <c r="V23" s="17"/>
      <c r="W23" s="17"/>
      <c r="X23" s="17"/>
      <c r="Y23" s="17"/>
      <c r="Z23" s="4">
        <f t="shared" si="0"/>
        <v>0</v>
      </c>
      <c r="AA23" s="17"/>
      <c r="AB23" s="17"/>
      <c r="AC23" s="17"/>
      <c r="AD23" s="17"/>
      <c r="AE23" s="17"/>
      <c r="AF23" s="17"/>
      <c r="AG23" s="17"/>
      <c r="AH23" s="17"/>
      <c r="AI23" s="17"/>
      <c r="AJ23" s="1">
        <f t="shared" si="1"/>
        <v>0</v>
      </c>
    </row>
    <row r="24" spans="1:36" x14ac:dyDescent="0.25">
      <c r="A24" s="18"/>
      <c r="B24" s="1" t="s">
        <v>23</v>
      </c>
      <c r="C24" s="17"/>
      <c r="D24" s="17"/>
      <c r="E24" s="17"/>
      <c r="F24" s="4">
        <f t="shared" si="2"/>
        <v>0</v>
      </c>
      <c r="G24" s="17"/>
      <c r="H24" s="17"/>
      <c r="I24" s="17"/>
      <c r="J24" s="4">
        <f t="shared" si="3"/>
        <v>0</v>
      </c>
      <c r="K24" s="17"/>
      <c r="L24" s="17"/>
      <c r="M24" s="17"/>
      <c r="N24" s="4">
        <f t="shared" si="4"/>
        <v>0</v>
      </c>
      <c r="O24" s="11">
        <v>60</v>
      </c>
      <c r="P24" s="8">
        <f t="shared" si="5"/>
        <v>0</v>
      </c>
      <c r="Q24" s="17"/>
      <c r="R24" s="17"/>
      <c r="S24" s="17"/>
      <c r="T24" s="17"/>
      <c r="U24" s="17"/>
      <c r="V24" s="17"/>
      <c r="W24" s="17"/>
      <c r="X24" s="17"/>
      <c r="Y24" s="17"/>
      <c r="Z24" s="4">
        <f t="shared" si="0"/>
        <v>0</v>
      </c>
      <c r="AA24" s="17"/>
      <c r="AB24" s="17"/>
      <c r="AC24" s="17"/>
      <c r="AD24" s="17"/>
      <c r="AE24" s="17"/>
      <c r="AF24" s="17"/>
      <c r="AG24" s="17"/>
      <c r="AH24" s="17"/>
      <c r="AI24" s="17"/>
      <c r="AJ24" s="1">
        <f t="shared" si="1"/>
        <v>0</v>
      </c>
    </row>
    <row r="25" spans="1:36" x14ac:dyDescent="0.25">
      <c r="A25" s="18"/>
      <c r="B25" s="1" t="s">
        <v>24</v>
      </c>
      <c r="C25" s="17"/>
      <c r="D25" s="17"/>
      <c r="E25" s="17"/>
      <c r="F25" s="4">
        <f t="shared" si="2"/>
        <v>0</v>
      </c>
      <c r="G25" s="17"/>
      <c r="H25" s="17"/>
      <c r="I25" s="17"/>
      <c r="J25" s="4">
        <f t="shared" si="3"/>
        <v>0</v>
      </c>
      <c r="K25" s="17"/>
      <c r="L25" s="17"/>
      <c r="M25" s="17"/>
      <c r="N25" s="4">
        <f t="shared" si="4"/>
        <v>0</v>
      </c>
      <c r="O25" s="11">
        <v>60</v>
      </c>
      <c r="P25" s="8">
        <f t="shared" si="5"/>
        <v>0</v>
      </c>
      <c r="Q25" s="17"/>
      <c r="R25" s="17"/>
      <c r="S25" s="17"/>
      <c r="T25" s="17"/>
      <c r="U25" s="17"/>
      <c r="V25" s="17"/>
      <c r="W25" s="17"/>
      <c r="X25" s="17"/>
      <c r="Y25" s="17"/>
      <c r="Z25" s="4">
        <f t="shared" si="0"/>
        <v>0</v>
      </c>
      <c r="AA25" s="17"/>
      <c r="AB25" s="17"/>
      <c r="AC25" s="17"/>
      <c r="AD25" s="17"/>
      <c r="AE25" s="17"/>
      <c r="AF25" s="17"/>
      <c r="AG25" s="17"/>
      <c r="AH25" s="17"/>
      <c r="AI25" s="17"/>
      <c r="AJ25" s="1">
        <f t="shared" si="1"/>
        <v>0</v>
      </c>
    </row>
    <row r="26" spans="1:36" x14ac:dyDescent="0.25">
      <c r="C26" s="15"/>
      <c r="D26" s="15"/>
      <c r="E26" s="15"/>
      <c r="F26" s="6"/>
      <c r="G26" s="15"/>
      <c r="H26" s="15"/>
      <c r="I26" s="15"/>
      <c r="J26" s="6"/>
      <c r="K26" s="15"/>
      <c r="L26" s="15"/>
      <c r="M26" s="15"/>
      <c r="N26" s="6"/>
      <c r="O26" s="3" t="s">
        <v>26</v>
      </c>
      <c r="P26" s="8">
        <f>SUM(P14:P25)</f>
        <v>287933.40000000008</v>
      </c>
      <c r="Q26" s="16"/>
      <c r="R26" s="16"/>
      <c r="S26" s="16"/>
      <c r="T26" s="16"/>
      <c r="U26" s="16"/>
      <c r="V26" s="16"/>
      <c r="W26" s="16"/>
      <c r="X26" s="16"/>
      <c r="Y26" s="16"/>
      <c r="Z26" s="4">
        <f t="shared" si="0"/>
        <v>0</v>
      </c>
      <c r="AA26" s="16"/>
      <c r="AB26" s="16"/>
      <c r="AC26" s="16"/>
      <c r="AD26" s="16"/>
      <c r="AE26" s="16"/>
      <c r="AF26" s="16"/>
      <c r="AG26" s="16"/>
      <c r="AH26" s="16"/>
      <c r="AI26" s="16"/>
      <c r="AJ26" s="1">
        <f t="shared" si="1"/>
        <v>0</v>
      </c>
    </row>
    <row r="27" spans="1:36" x14ac:dyDescent="0.25">
      <c r="C27" s="15"/>
      <c r="D27" s="15"/>
      <c r="E27" s="15"/>
      <c r="F27" s="6"/>
      <c r="G27" s="15"/>
      <c r="H27" s="15"/>
      <c r="I27" s="15"/>
      <c r="J27" s="6"/>
      <c r="K27" s="15"/>
      <c r="L27" s="15"/>
      <c r="M27" s="15"/>
      <c r="N27" s="6"/>
      <c r="P27" s="7"/>
    </row>
    <row r="28" spans="1:36" x14ac:dyDescent="0.25">
      <c r="C28" s="15"/>
      <c r="D28" s="15"/>
      <c r="E28" s="15"/>
      <c r="F28" s="6"/>
      <c r="G28" s="15"/>
      <c r="H28" s="15"/>
      <c r="I28" s="15"/>
      <c r="J28" s="6"/>
      <c r="K28" s="15"/>
      <c r="L28" s="15"/>
      <c r="M28" s="15"/>
      <c r="N28" s="6"/>
      <c r="P28" s="7"/>
    </row>
    <row r="29" spans="1:36" x14ac:dyDescent="0.25">
      <c r="C29" s="15"/>
      <c r="D29" s="15"/>
      <c r="E29" s="15"/>
      <c r="F29" s="6"/>
      <c r="G29" s="15"/>
      <c r="H29" s="15"/>
      <c r="I29" s="15"/>
      <c r="J29" s="6"/>
      <c r="K29" s="15"/>
      <c r="L29" s="15"/>
      <c r="M29" s="15"/>
      <c r="N29" s="6"/>
      <c r="P29" s="7"/>
    </row>
    <row r="30" spans="1:36" x14ac:dyDescent="0.25">
      <c r="C30" s="15"/>
      <c r="D30" s="15"/>
      <c r="E30" s="15"/>
      <c r="F30" s="6"/>
      <c r="G30" s="15"/>
      <c r="H30" s="15"/>
      <c r="I30" s="15"/>
      <c r="J30" s="6"/>
      <c r="K30" s="15"/>
      <c r="L30" s="15"/>
      <c r="M30" s="15"/>
      <c r="N30" s="6"/>
      <c r="P30" s="7"/>
    </row>
    <row r="31" spans="1:36" x14ac:dyDescent="0.25">
      <c r="C31" s="15"/>
      <c r="D31" s="15"/>
      <c r="E31" s="15"/>
      <c r="F31" s="6"/>
      <c r="G31" s="15"/>
      <c r="H31" s="15"/>
      <c r="I31" s="15"/>
      <c r="J31" s="6"/>
      <c r="K31" s="15"/>
      <c r="L31" s="15"/>
      <c r="M31" s="15"/>
      <c r="N31" s="6"/>
      <c r="P31" s="7"/>
    </row>
    <row r="32" spans="1:36" x14ac:dyDescent="0.25">
      <c r="C32" s="15"/>
      <c r="D32" s="15"/>
      <c r="E32" s="15"/>
      <c r="F32" s="6"/>
      <c r="G32" s="15"/>
      <c r="H32" s="15"/>
      <c r="I32" s="15"/>
      <c r="J32" s="6"/>
      <c r="K32" s="15"/>
      <c r="L32" s="15"/>
      <c r="M32" s="15"/>
      <c r="N32" s="6"/>
      <c r="P32" s="7"/>
    </row>
    <row r="33" spans="3:16" x14ac:dyDescent="0.25">
      <c r="C33" s="15"/>
      <c r="D33" s="15"/>
      <c r="E33" s="15"/>
      <c r="F33" s="6"/>
      <c r="G33" s="15"/>
      <c r="H33" s="15"/>
      <c r="I33" s="15"/>
      <c r="J33" s="6"/>
      <c r="K33" s="15"/>
      <c r="L33" s="15"/>
      <c r="M33" s="15"/>
      <c r="N33" s="6"/>
      <c r="P33" s="7"/>
    </row>
  </sheetData>
  <mergeCells count="178">
    <mergeCell ref="E4:P4"/>
    <mergeCell ref="C5:D5"/>
    <mergeCell ref="E5:P5"/>
    <mergeCell ref="E6:P6"/>
    <mergeCell ref="E8:P8"/>
    <mergeCell ref="E9:P9"/>
    <mergeCell ref="C7:D7"/>
    <mergeCell ref="E7:P7"/>
    <mergeCell ref="C10:P10"/>
    <mergeCell ref="Q10:Z10"/>
    <mergeCell ref="AA10:AJ10"/>
    <mergeCell ref="B11:B12"/>
    <mergeCell ref="C11:E11"/>
    <mergeCell ref="G11:I11"/>
    <mergeCell ref="K11:M11"/>
    <mergeCell ref="Q11:S11"/>
    <mergeCell ref="T11:V11"/>
    <mergeCell ref="W11:Y11"/>
    <mergeCell ref="AA11:AC11"/>
    <mergeCell ref="AD11:AF11"/>
    <mergeCell ref="AG11:AI11"/>
    <mergeCell ref="C12:E12"/>
    <mergeCell ref="G12:I12"/>
    <mergeCell ref="K12:M12"/>
    <mergeCell ref="Q12:S12"/>
    <mergeCell ref="T12:V12"/>
    <mergeCell ref="W12:Y12"/>
    <mergeCell ref="AA12:AC12"/>
    <mergeCell ref="AD12:AF12"/>
    <mergeCell ref="AG12:AI12"/>
    <mergeCell ref="C13:E13"/>
    <mergeCell ref="G13:I13"/>
    <mergeCell ref="K13:M13"/>
    <mergeCell ref="Q13:S13"/>
    <mergeCell ref="T13:V13"/>
    <mergeCell ref="W13:Y13"/>
    <mergeCell ref="AA13:AC13"/>
    <mergeCell ref="AD13:AF13"/>
    <mergeCell ref="AG13:AI13"/>
    <mergeCell ref="A14:A25"/>
    <mergeCell ref="C14:E14"/>
    <mergeCell ref="G14:I14"/>
    <mergeCell ref="K14:M14"/>
    <mergeCell ref="Q14:S14"/>
    <mergeCell ref="T14:V14"/>
    <mergeCell ref="W14:Y14"/>
    <mergeCell ref="AA14:AC14"/>
    <mergeCell ref="AD14:AF14"/>
    <mergeCell ref="C16:E16"/>
    <mergeCell ref="G16:I16"/>
    <mergeCell ref="K16:M16"/>
    <mergeCell ref="Q16:S16"/>
    <mergeCell ref="T16:V16"/>
    <mergeCell ref="W16:Y16"/>
    <mergeCell ref="AA16:AC16"/>
    <mergeCell ref="AD16:AF16"/>
    <mergeCell ref="AG14:AI14"/>
    <mergeCell ref="C15:E15"/>
    <mergeCell ref="G15:I15"/>
    <mergeCell ref="K15:M15"/>
    <mergeCell ref="Q15:S15"/>
    <mergeCell ref="T15:V15"/>
    <mergeCell ref="W15:Y15"/>
    <mergeCell ref="AA15:AC15"/>
    <mergeCell ref="AD15:AF15"/>
    <mergeCell ref="AG15:AI15"/>
    <mergeCell ref="AG16:AI16"/>
    <mergeCell ref="C17:E17"/>
    <mergeCell ref="G17:I17"/>
    <mergeCell ref="K17:M17"/>
    <mergeCell ref="Q17:S17"/>
    <mergeCell ref="T17:V17"/>
    <mergeCell ref="W17:Y17"/>
    <mergeCell ref="AA17:AC17"/>
    <mergeCell ref="AD17:AF17"/>
    <mergeCell ref="AG17:AI17"/>
    <mergeCell ref="AG18:AI18"/>
    <mergeCell ref="C19:E19"/>
    <mergeCell ref="G19:I19"/>
    <mergeCell ref="K19:M19"/>
    <mergeCell ref="Q19:S19"/>
    <mergeCell ref="T19:V19"/>
    <mergeCell ref="W19:Y19"/>
    <mergeCell ref="AA19:AC19"/>
    <mergeCell ref="AD19:AF19"/>
    <mergeCell ref="AG19:AI19"/>
    <mergeCell ref="C18:E18"/>
    <mergeCell ref="G18:I18"/>
    <mergeCell ref="K18:M18"/>
    <mergeCell ref="Q18:S18"/>
    <mergeCell ref="T18:V18"/>
    <mergeCell ref="W18:Y18"/>
    <mergeCell ref="AA18:AC18"/>
    <mergeCell ref="AD18:AF18"/>
    <mergeCell ref="AG20:AI20"/>
    <mergeCell ref="C21:E21"/>
    <mergeCell ref="G21:I21"/>
    <mergeCell ref="K21:M21"/>
    <mergeCell ref="Q21:S21"/>
    <mergeCell ref="T21:V21"/>
    <mergeCell ref="W21:Y21"/>
    <mergeCell ref="AA21:AC21"/>
    <mergeCell ref="AD21:AF21"/>
    <mergeCell ref="AG21:AI21"/>
    <mergeCell ref="C20:E20"/>
    <mergeCell ref="G20:I20"/>
    <mergeCell ref="K20:M20"/>
    <mergeCell ref="Q20:S20"/>
    <mergeCell ref="T20:V20"/>
    <mergeCell ref="W20:Y20"/>
    <mergeCell ref="AA20:AC20"/>
    <mergeCell ref="AD20:AF20"/>
    <mergeCell ref="AG22:AI22"/>
    <mergeCell ref="C23:E23"/>
    <mergeCell ref="G23:I23"/>
    <mergeCell ref="K23:M23"/>
    <mergeCell ref="Q23:S23"/>
    <mergeCell ref="T23:V23"/>
    <mergeCell ref="W23:Y23"/>
    <mergeCell ref="AA23:AC23"/>
    <mergeCell ref="AD23:AF23"/>
    <mergeCell ref="AG23:AI23"/>
    <mergeCell ref="C22:E22"/>
    <mergeCell ref="G22:I22"/>
    <mergeCell ref="K22:M22"/>
    <mergeCell ref="Q22:S22"/>
    <mergeCell ref="T22:V22"/>
    <mergeCell ref="W22:Y22"/>
    <mergeCell ref="AA22:AC22"/>
    <mergeCell ref="AD22:AF22"/>
    <mergeCell ref="AG24:AI24"/>
    <mergeCell ref="C25:E25"/>
    <mergeCell ref="G25:I25"/>
    <mergeCell ref="K25:M25"/>
    <mergeCell ref="Q25:S25"/>
    <mergeCell ref="W26:Y26"/>
    <mergeCell ref="AA26:AC26"/>
    <mergeCell ref="AD26:AF26"/>
    <mergeCell ref="AG26:AI26"/>
    <mergeCell ref="C24:E24"/>
    <mergeCell ref="G24:I24"/>
    <mergeCell ref="K24:M24"/>
    <mergeCell ref="Q24:S24"/>
    <mergeCell ref="T24:V24"/>
    <mergeCell ref="W24:Y24"/>
    <mergeCell ref="AA24:AC24"/>
    <mergeCell ref="AD24:AF24"/>
    <mergeCell ref="T25:V25"/>
    <mergeCell ref="W25:Y25"/>
    <mergeCell ref="AA25:AC25"/>
    <mergeCell ref="AD25:AF25"/>
    <mergeCell ref="AG25:AI25"/>
    <mergeCell ref="C29:E29"/>
    <mergeCell ref="G29:I29"/>
    <mergeCell ref="K29:M29"/>
    <mergeCell ref="T26:V26"/>
    <mergeCell ref="C27:E27"/>
    <mergeCell ref="G27:I27"/>
    <mergeCell ref="K27:M27"/>
    <mergeCell ref="C26:E26"/>
    <mergeCell ref="G26:I26"/>
    <mergeCell ref="K26:M26"/>
    <mergeCell ref="Q26:S26"/>
    <mergeCell ref="C28:E28"/>
    <mergeCell ref="G28:I28"/>
    <mergeCell ref="K28:M28"/>
    <mergeCell ref="C32:E32"/>
    <mergeCell ref="G32:I32"/>
    <mergeCell ref="K32:M32"/>
    <mergeCell ref="C33:E33"/>
    <mergeCell ref="G33:I33"/>
    <mergeCell ref="K33:M33"/>
    <mergeCell ref="C30:E30"/>
    <mergeCell ref="G30:I30"/>
    <mergeCell ref="K30:M30"/>
    <mergeCell ref="C31:E31"/>
    <mergeCell ref="G31:I31"/>
    <mergeCell ref="K31:M3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10B166B-9533-415C-A13E-3794145F4AC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Koszary JW 3284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2025-04-16T07:19:26Z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9c72d9bb-8262-4009-9416-9550eca7516c</vt:lpwstr>
  </property>
  <property fmtid="{D5CDD505-2E9C-101B-9397-08002B2CF9AE}" pid="3" name="bjSaver">
    <vt:lpwstr>p2B9b5juViqS2ZXTJCyimP1IdB9/y1tF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10.68.115.189</vt:lpwstr>
  </property>
</Properties>
</file>