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zuk5072\Desktop\Ilona\Ilona 2025\Krajowe- 275\materiały budowlne\Materiały budowlane cz. 2\PLATFORMA\"/>
    </mc:Choice>
  </mc:AlternateContent>
  <bookViews>
    <workbookView xWindow="0" yWindow="0" windowWidth="19155" windowHeight="6870" activeTab="1"/>
  </bookViews>
  <sheets>
    <sheet name="zał. 2B do SWZ" sheetId="7" r:id="rId1"/>
    <sheet name="zał. 2 C do SWZ" sheetId="6" r:id="rId2"/>
  </sheets>
  <definedNames>
    <definedName name="_xlnm.Print_Area" localSheetId="1">'zał. 2 C do SWZ'!$A$1:$F$44</definedName>
    <definedName name="_xlnm.Print_Area" localSheetId="0">'zał. 2B do SWZ'!$A$1:$F$179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8" i="6"/>
  <c r="F35" i="6" s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8" i="7"/>
  <c r="F167" i="7" l="1"/>
</calcChain>
</file>

<file path=xl/sharedStrings.xml><?xml version="1.0" encoding="utf-8"?>
<sst xmlns="http://schemas.openxmlformats.org/spreadsheetml/2006/main" count="398" uniqueCount="207">
  <si>
    <t>LP.</t>
  </si>
  <si>
    <t>OPIS PRZEDMIOTU ZAMÓWIENIA</t>
  </si>
  <si>
    <t>JM</t>
  </si>
  <si>
    <t>ILOŚĆ</t>
  </si>
  <si>
    <t>CENA JEDNOSTKOWA (jednostkowa wartość brutto)</t>
  </si>
  <si>
    <t>WARTOŚĆ BRUTTO</t>
  </si>
  <si>
    <t xml:space="preserve">Emalia ftalowa, opakowanie nie mniejsze niż 0,2 litr, biała </t>
  </si>
  <si>
    <t>Emalia ftalowa, opakowanie nie mniejsze niż  0,2 litr, czarna mat</t>
  </si>
  <si>
    <t>Emalia ftalowa, opakowanie nie mniejsze niż 0,2 litr, czerwona</t>
  </si>
  <si>
    <t xml:space="preserve">Emalia ftalowa, opakowanie  0,8-1 litr, czarna mat </t>
  </si>
  <si>
    <t xml:space="preserve"> Emalia ftalowa, opakowanie  0,8-1 litr, żółta </t>
  </si>
  <si>
    <t>Emalia nitro, opakowanie 0,8-1  litr,  czarna mat</t>
  </si>
  <si>
    <t>Emalia nitro, opakowanie 0,8-1  litr,  czerwona połysk</t>
  </si>
  <si>
    <t>Emalia nitro, opakowanie 0,8-1  litr,  khaki</t>
  </si>
  <si>
    <t>Emalia nitro, opakowanie 0,8-1  litr,  szara jasna</t>
  </si>
  <si>
    <t>Farba do metalu w aerozolu, opakowanie nie mniejszej niż 400ml, biała RAL 9010</t>
  </si>
  <si>
    <t>Farba do metalu w aerozolu, opakowanie nie mniejszej niż 400ml, czarna RAL 9005</t>
  </si>
  <si>
    <t>Farba do metalu w aerozolu, opakowanie nie mniejszej niż 400ml, czarny mat. RAL 9005</t>
  </si>
  <si>
    <t>Farba do metalu w aerozolu, opakowanie nie mniejszej niż 400ml, żółta RAL 1005</t>
  </si>
  <si>
    <t>Farba do metalu w aerozolu, opakowanie nie mniejszej niż 400ml, niebieska RAL 5012</t>
  </si>
  <si>
    <t>Farba do metalu w aerozolu, opakowanie nie mniejszej niż 400ml, srebrna RAL 9006</t>
  </si>
  <si>
    <t>Farba do metalu w aerozolu, opakowanie nie mniejszej niż 400ml, zielona RAL 6002</t>
  </si>
  <si>
    <t>Lakier akryl  w aerozolu, opakowanie nie mniejszej niż 400ml, khaki półmat RAL 6014</t>
  </si>
  <si>
    <t>Farba do metalu w aerozolu, opakowanie nie mniejszej niż 400ml, szara RAL 7024</t>
  </si>
  <si>
    <t>Farba do metalu w aerozolu, opakowanie nie mniejszej niż 400ml, szry mat.RAL 7024</t>
  </si>
  <si>
    <t>Poliuretanowa opakowanie 0,9-1  litr, utwardzacz do tej ilości, biała połysk</t>
  </si>
  <si>
    <t>Poliuretanowa opakowanie 0,9-1 litr, utwardzacz do tej ilości, czarny mat</t>
  </si>
  <si>
    <t>Poliuretanowa opakowanie 0,9-1 litr, utwardzacz do tej ilości, czarny połysk</t>
  </si>
  <si>
    <t>Poliuretanowa opakowanie 0,9-1 litr, utwardzacz do tej ilości, czaerwony połysk</t>
  </si>
  <si>
    <t>Farba tlenkowa podkładowa szara 0,8L-09L nitro</t>
  </si>
  <si>
    <t xml:space="preserve">Lakier akryl  w aerozolu, opakowanie nie mniejszej niż 400ml, bezbarwny    </t>
  </si>
  <si>
    <t>Rozpuszczalnik aceton opakowanie nie mniejszej niż 0,5l</t>
  </si>
  <si>
    <t>Rozpuszczalnik ftalowy opakowanie nie mniejszej niż 0,5l</t>
  </si>
  <si>
    <t>Rozpuszczalnik nitro opakowanie nie mniejszej niż 0,5l</t>
  </si>
  <si>
    <t>Rozpuszczalnik poliuretanowy opakowanie nie mniejszej niż 0,5l</t>
  </si>
  <si>
    <t>Rozpuszczalnik ksylenowy opakowanie nie mniejszej niż 0,5l</t>
  </si>
  <si>
    <t>Benzyna ekstracyjna opakowanie nie mniejszej niż 0,5l</t>
  </si>
  <si>
    <t>Rozpuszczalnik uniwersalny opakowanie nie mniejszej niż 0,5l</t>
  </si>
  <si>
    <t>Srebrzanka wysokotemperaturowa (600 do 1000ºC) opakowanie nie mniejszej niż 0,5l</t>
  </si>
  <si>
    <t>Szpachla uniwersalna opakowanie nie mniejszej niż 250g</t>
  </si>
  <si>
    <t>Zmywacz do usuwania starej farby 0,7-1l</t>
  </si>
  <si>
    <t>Zmywacz do usuwania starej farby spray 400ml  preparat w formie aerozolu do mycia pistoletów natryskowych, kabin lakierniczych, narzędzi, maszyn</t>
  </si>
  <si>
    <t>Silikon uniwersalny bezbarwny 300-310ml</t>
  </si>
  <si>
    <t>Silikon uniwersalny bezbarwny 50-100ml</t>
  </si>
  <si>
    <t>Silikon wysokotemperaturowy min 315°C opakowanie 80-100ml</t>
  </si>
  <si>
    <t>Wazelina techniczna opakowanie  nie mniejsze niż 50ml</t>
  </si>
  <si>
    <t>szt.</t>
  </si>
  <si>
    <t>Wazelina techniczna opakowanie  nie mniejsze niż 500g</t>
  </si>
  <si>
    <t>Talk techniczny opakowanie  nie mniejsze niż 0,5kg</t>
  </si>
  <si>
    <t>Żywica epoksydowa bezbarwnanie mniej niż 1kg i utwardzacz do tej ilości</t>
  </si>
  <si>
    <t>Żywica poliestrowa bezbarwna nie mniej niż 1kg i utwardzacz do tej ilości.</t>
  </si>
  <si>
    <t>Zmywacz do silikonu opakowanie 0,9-1 litr</t>
  </si>
  <si>
    <t>Preparat do czyszczenia styków elektrycznych w aerozolu, opakowanie  nie mniejsze niż 400ml</t>
  </si>
  <si>
    <t>Preparat do czyszczenia styków elektrycznych w aerozolu, opakowanie  nie mniejsze niż 200ml nie więcej niż 380ml</t>
  </si>
  <si>
    <t>Odrdzewiacz w sprayu opakowanie  nie mniejsze niż 300ml</t>
  </si>
  <si>
    <t>Preparat czyszczący – piana aktywna do ciężkich zabrudzeń 2kg. Dwuskładnikowy preparat pianotwórczy do mycia zewnętrznego. Może być stosowany w formie piany lub oprysku.</t>
  </si>
  <si>
    <t>Smar silikonowy tuba nie mniejszy niż 40g</t>
  </si>
  <si>
    <t>Sprężone powietrze opakowanie  nie mniejsze niż 400ml</t>
  </si>
  <si>
    <t>Uniwersalny preparat smarująco-konserwujący w aerozolu, poluzowuje zabezpieczenia, zapobiega zwarciom,  odrdzewia, smaruje, działa antykorozyjnie, czyści zabrudzenia,   odporny na temperaturę, opakowanie nie mniejsze niż 200ml</t>
  </si>
  <si>
    <t>Uniwersalny preparat smarująco-konserwujący w aerozolu, poluzowuje zabezpieczenia, zapobiega zwarciom,  odrdzewia, smaruje, działa antykorozyjnie, czyści zabrudzenia,   odporny na temperaturę, opakowanie nie mniejsze niż 400ml z aplikatorem</t>
  </si>
  <si>
    <t>Preparat tester szczelności, opakowanie  nie mniejsze niż 200ml nie więcej niż 380ml</t>
  </si>
  <si>
    <t>Smar miedziany w spray nie mniej niż 400ml</t>
  </si>
  <si>
    <t>Pędzel malarski  okrągłe 10mm</t>
  </si>
  <si>
    <t>Pędzel malarski  okrągłe 20mm</t>
  </si>
  <si>
    <t>Pędzel malarski  okrągłe 25mm</t>
  </si>
  <si>
    <t>Pędzel malarski  okrągłe 40mm</t>
  </si>
  <si>
    <t>Pędzel malarski  płaskie 10mm</t>
  </si>
  <si>
    <t>Pędzel malarski  płaskie 25mm</t>
  </si>
  <si>
    <t>Pędzel malarski  płaskie 36mm</t>
  </si>
  <si>
    <t>Pędzel malarski  płaskie 60mm</t>
  </si>
  <si>
    <t>Pędzel malarski paskowiec płaski 2mm</t>
  </si>
  <si>
    <t>Pędzel malarski paskowiec płaski  6mm</t>
  </si>
  <si>
    <t>Pędzelki do znaków kontrolnych nylonowe okrągłe komplet 6szt Rozmiar 1-6</t>
  </si>
  <si>
    <t>Pędzel malarski kaloryfiecowiec prosty 50mm gługość nie mniej niż 250mm</t>
  </si>
  <si>
    <t>Pędzel malarski kaloryfiecowiec prosty 20mm gługość nie mniej niż 250mm</t>
  </si>
  <si>
    <t>Klej butapren w opakowaniu nie mniejszym niż 0,2l</t>
  </si>
  <si>
    <t>Dwuskładnikowy klej epoksydowy, szybkowiążący (ok. 10 minutowy) trwałą spoiną metal,drewno, ceramikę, beton, styropian, tworzywa epoksydowe, itp., w opakowaniach nie mniejszych niż 30g</t>
  </si>
  <si>
    <t xml:space="preserve">Klej błyskawicznie schnący na bazie cyjanoakrylanu  klejący metal, drewno, plastik, szkło itp., w opakowaniach nie mniejszych niż 2ml i nie większych niż 5ml </t>
  </si>
  <si>
    <t>Dwuskładnikowy klej przezroczysty, szybkowiążący (ok. 10 minutowy) trwałą spoiną plastik,metal,drewno, itp., w opakowaniach nie mniejszych 14ml</t>
  </si>
  <si>
    <t>Dwuskładnikowy klej przezroczysty, szybkowiążący (ok. 10 minutowy) trwałą spoiną plastik,metal,drewno, itp., w opakowaniach nie mniejszych niż 70ml</t>
  </si>
  <si>
    <t>cyjanoakrylowy klej 20g bardzo wysoka wytrzymałość na ścinanie i rozciąganie, bardzo szybkie utwardzanie, uniwersalne zastosowanie na różnych materiałach, jednoczesne działanie uszczelniające</t>
  </si>
  <si>
    <t>klej do połączeń gwintowych nie mniejszy niż 20g nadaje się do gwintów drobnozwojnych stosowanych w instalacjach hydraulicznych, pneumatycznych i innych</t>
  </si>
  <si>
    <t>Papier ścierny A4 P-120 na płótnie 23x28cm</t>
  </si>
  <si>
    <t xml:space="preserve">Papier ścierny A4 P-150 23x28cm </t>
  </si>
  <si>
    <t>Papier ścierny A4 P-220 na płótnie 23x28cm</t>
  </si>
  <si>
    <t>Papier wodny P1200 23x28cm</t>
  </si>
  <si>
    <t>Papier wodny P1500 23x28cm</t>
  </si>
  <si>
    <t>Papier wodny P2000 23x28cm</t>
  </si>
  <si>
    <t>Papier wodny P400 23x28cm</t>
  </si>
  <si>
    <t>Papier wodny P600 23x28cm</t>
  </si>
  <si>
    <t>Papier wodny P800 23x28cm</t>
  </si>
  <si>
    <t>Szczotka druciana dwurzędowe drewniana</t>
  </si>
  <si>
    <t>Tarcza do cięcia metalu wolnoobrotowa śr. 125x1 mm</t>
  </si>
  <si>
    <t>Tarcza szlifierska wolnoobrotowa śr. 125 mm ziarnistość 120 (lamelowa)</t>
  </si>
  <si>
    <t>Tarcza szlifierska wolnoobrotowa śr. 125 mm ziarnistość 60 (lamelowa)</t>
  </si>
  <si>
    <t>Tarcza szlifierska wolnoobrotowa śr. 125 mm ziarnistość 80 (lamelowa)</t>
  </si>
  <si>
    <t>tarcza do metalu włóknina ścierna 125mm na szlifierkę kątową element ścieralny z impregnowana tkanina z włókna szklanego(tzw. włosy murzyna)</t>
  </si>
  <si>
    <t>Tarcza polerska lamelka filcowa 125mm grubość 6mm</t>
  </si>
  <si>
    <t>Czyścik niemetaliczny włóknina brązowa (czerwony do miedzi bez gąbki) arkusz nie mniejsze niż 130mm x 50mm grubość 1mm</t>
  </si>
  <si>
    <t>Pasta polerska nie mniej niż 1kg  Przeznaczona do ręcznego i mechanicznego polerowania lakieru, oraz usuwania rys z szyb.</t>
  </si>
  <si>
    <t>Cyna z topnikiem 0,9mm/ 220-250g</t>
  </si>
  <si>
    <t>Cyna bez topnika 0,5mm/ 220-250g</t>
  </si>
  <si>
    <t>Kalafonia z aktywatorem 100-150g</t>
  </si>
  <si>
    <t>Gaz do zapalniczki nie mniej niż 250ml</t>
  </si>
  <si>
    <t>KARTUSZ NABÓJ GAZOWY PROPAN BUTAN TYP 200 waga gazu netto: 190 g</t>
  </si>
  <si>
    <t>Pasta lutownicza nie mniej niż 35g</t>
  </si>
  <si>
    <t>Taśma malarska 38mm x 40m niebieska</t>
  </si>
  <si>
    <t>Taśma malarska 48mm x 50m</t>
  </si>
  <si>
    <t>Taśma malarska 48mm x 50m niebieska</t>
  </si>
  <si>
    <t>Taśma samowulkanizująca 19mm x 10m</t>
  </si>
  <si>
    <t>Taśma zbrojona srebna nie mniejsza niż 48mm x 25m</t>
  </si>
  <si>
    <t>Taśma aluminiowa min 48mm x 45m</t>
  </si>
  <si>
    <t>Taśma dwustronna przezroczysta 48mm x 10m</t>
  </si>
  <si>
    <t>Taśma dwustronna przezroczysta 10mm x 10m</t>
  </si>
  <si>
    <t>Taśma dwustronna piankowa biała 19MMX5M</t>
  </si>
  <si>
    <t>Taśma dwustronna piankowa czarna 19MMX5M</t>
  </si>
  <si>
    <t>Taśma izolacyjna 15mmx 10m czarna</t>
  </si>
  <si>
    <t>Taśma izolacyjna 15mmx 10m czerwona</t>
  </si>
  <si>
    <t xml:space="preserve">Taśma izolacyjna 19mmx 10m </t>
  </si>
  <si>
    <t>Taśma izolacyjna parciana 19mmx 20m</t>
  </si>
  <si>
    <t>Taśma klejąca pakowa brązowa 48mmx50m</t>
  </si>
  <si>
    <t>RAZEM</t>
  </si>
  <si>
    <t>Koperta kurierska (kangurek, przylgi) samoprzylepna kieszeń foliowe  C5 235x175 pakowane nie mniej niż 100 sztuk</t>
  </si>
  <si>
    <t>Koszulka termokurczliwa 2,4mm współczynnik kurczliwości nie mniej niż 2:1</t>
  </si>
  <si>
    <t>m</t>
  </si>
  <si>
    <t>Koszulka termokurczliwa 4,8mm współczynnik kurczliwości nie mniej niż 2:1</t>
  </si>
  <si>
    <t>Koszulka termokurczliwa 6,4mm współczynnik kurczliwości nie mniej niż 2:1</t>
  </si>
  <si>
    <t>Koszulka termokurczliwa 9,5mm współczynnik kurczliwości nie mniej niż 2:1</t>
  </si>
  <si>
    <t>Koszulka termokurczliwa 12,7mm współczynnik kurczliwości nie mniej niż 2:1</t>
  </si>
  <si>
    <t>Koszulka termokurczliwa 19,1mm współczynnik kurczliwości nie mniej niż 2:1</t>
  </si>
  <si>
    <t>Koszulka termokurczliwa 25,4mm współczynnik kurczliwości nie mniej niż 2:1</t>
  </si>
  <si>
    <t>Koszulka termokurczliwa 38,1mm współczynnik kurczliwości nie mniej niż 2:1</t>
  </si>
  <si>
    <t>Woreczki strunowe 50X70mm pakowane po100szt</t>
  </si>
  <si>
    <t>Woreczki strunowe 80X120mm pakowane po100szt</t>
  </si>
  <si>
    <t xml:space="preserve">Nóż  z ostrzem łamanym 18mm  z metalową prowadnicą </t>
  </si>
  <si>
    <t>ostrza łamanym 18mm  opakowanie 10szt.</t>
  </si>
  <si>
    <t>folia stretch przezroczysta nie mniej niż 3kg</t>
  </si>
  <si>
    <t>folia stretch czarna nie mniej niż 3kg</t>
  </si>
  <si>
    <t>Półmaska przeciwpyłowa ochronnaz zaworkiem</t>
  </si>
  <si>
    <t>rolka</t>
  </si>
  <si>
    <t>Folia bąbelkowa SZEROKOŚĆ: 1 m, DŁUGOŚĆ: 100 m, (rozmiar bąbelka10mmmx4mm)</t>
  </si>
  <si>
    <t xml:space="preserve"> Emalia nitro, opakowanie 0,8-1  litr, żółta połysk</t>
  </si>
  <si>
    <t>Farba do metalu w aerozolu, opakowanie nie mniejszej niż 400ml, czerwona RAL 2002</t>
  </si>
  <si>
    <t>Farba do metalu w aerozolu, opakowanie nie mniejszej niż 400ml, czerwona RAL 3020</t>
  </si>
  <si>
    <t>Poliuretanowa opakowanie 0,9-1 litr, utwardzacz do tej ilości, szara połysk</t>
  </si>
  <si>
    <t>Poliuretanowa opakowanie 0,9-1 litr, utwardzacz do tej ilości, szara mat</t>
  </si>
  <si>
    <t>Poliuretanowa opakowanie 0,9-1 litr, utwardzacz do tej ilości, żółty połysk</t>
  </si>
  <si>
    <t>Silikon w sprayu 300ml bezbarwny</t>
  </si>
  <si>
    <t>Cynk w sprayu nie mniej niż 400ml</t>
  </si>
  <si>
    <t>Grafit smar w sprayu nie mniej niż 400ml</t>
  </si>
  <si>
    <t>Smar grafitowy tuba nie mniejsze niż 50gl nie więcej niż 65g</t>
  </si>
  <si>
    <t>Pędzel malarski paskowiec płaski  4mm</t>
  </si>
  <si>
    <t>Pędzel przepływowy do myjki warsztatowej trzenek metalowy miękki F8/F35</t>
  </si>
  <si>
    <t>Pędzel przepływowy do myjki warsztatowej trzenek metalowy twardy F8/F35</t>
  </si>
  <si>
    <t>Dwuskładnikowy klej szary, szybkowiążący (ok. 10 minutowy) trwałą spoiną plastik,metal,drewno, itp., w opakowaniach nie mniejszych 14ml</t>
  </si>
  <si>
    <t>Krążek ścierny przyklejany na klej 150mm P220</t>
  </si>
  <si>
    <t>Krążek ścierny przyklejany na klej 150mm P150</t>
  </si>
  <si>
    <t>Krążek ścierny przyklejany na klej 150mm P80</t>
  </si>
  <si>
    <t>Krążek ścierny przyklejany na rzep 150mm P2000 wodny</t>
  </si>
  <si>
    <t>Krążek ścierny przyklejany na rzep 150mm P400 wodny</t>
  </si>
  <si>
    <t>Krążek ścierny przyklejany na rzep 150mm P800 wodny</t>
  </si>
  <si>
    <t>Tarcza do szlifowania  metalu wolnoobrotowa śr. 125x6,4 mm</t>
  </si>
  <si>
    <t>Czyścik niemetaliczny włóknina zielona (bez gąbki) arkusz nie mniejsze niż 130mm x 50mm grubość 1mm</t>
  </si>
  <si>
    <t>Kwas lutowniczy nie mniej niż 25 ml</t>
  </si>
  <si>
    <t>Opaski samozaciskowe nie krótsze niż 150 mm szerokość 2,5mm</t>
  </si>
  <si>
    <t>Opaski samozaciskowe nie krótsze niż 110 mm szerokość 4,8mm</t>
  </si>
  <si>
    <t>Opaski samozaciskowe nie krótsze niż 150 mm szerokość 4,8mm</t>
  </si>
  <si>
    <t>Opaski samozaciskowe nie krótsze niż 240 mm szerokość 4,8mm</t>
  </si>
  <si>
    <t>Opaski samozaciskowe nie krótsze niż 350 mm szerokość 4,8mm</t>
  </si>
  <si>
    <t>Wężyk 8mm przezroczysty igielitowy długość nie krutsza niż 20m</t>
  </si>
  <si>
    <t>Wężyk 10mm przezroczysty igielitowy długość nie krutsza niż 20m</t>
  </si>
  <si>
    <t>Atomizer ciśnieniowy  1l-1,5l do kontaktu z chemią</t>
  </si>
  <si>
    <t>Laminat grawerski 0,8mm srebrny szczotkowany nie mniej niż 30x60cm</t>
  </si>
  <si>
    <t>Laminat grawerski 0,8mm złoty szczotkowanynie mniej niż 30x60cm</t>
  </si>
  <si>
    <t xml:space="preserve">Emalia ftalowa, opakowanie  0,8-1 litr, khaki </t>
  </si>
  <si>
    <t>Emalia ftalowa, opakowanie  0,8-1 litr, biała</t>
  </si>
  <si>
    <t>Poliuretanowa opakowanie 0,9-1 litr, utwardzacz do tej ilości, khaki mat</t>
  </si>
  <si>
    <t>Silikon uniwersalny czarny 50-100ml</t>
  </si>
  <si>
    <t>Marker do znakowania metalu kolor czerwony (strażacki) Szerokość linii pisania : 1,60 2,20mm</t>
  </si>
  <si>
    <t>Marker do znakowania metalu kolor czarny  Szerokość linii pisania : 1,60 2,20mm</t>
  </si>
  <si>
    <t>Pędzel malarski  płaskie 120mm</t>
  </si>
  <si>
    <t>Klej butapren w opakowaniu nie mniejszym niż 40ml</t>
  </si>
  <si>
    <t xml:space="preserve">Klej do pistoletu na gorąco przezroczysty 11mm </t>
  </si>
  <si>
    <t>kg</t>
  </si>
  <si>
    <t>Zestaw padów gąbek polerskich 150mm M14 + adapter    Gąbka polerska biała - twarda
    Gąbka polerska pomarańczowa - średnia
    Gąbka polerska czarna - miękka
    Adapter na wkrętarkę z gwint M14 w gąbce</t>
  </si>
  <si>
    <t>Krążek ścierny przyklejany na rzep 125mm P80</t>
  </si>
  <si>
    <t>Krążek ścierny przyklejany na rzep 125mm P120</t>
  </si>
  <si>
    <t>Krążek ścierny przyklejany na rzep 125mm P150</t>
  </si>
  <si>
    <t>Krążek ścierny przyklejany na rzep 125mm P180</t>
  </si>
  <si>
    <t>Tarcza do cięcia metalu wolnoobrotowa śr. 230 mm</t>
  </si>
  <si>
    <t>Tarcza do cięcia metalu wolnoobrotowa śr. 115 mm</t>
  </si>
  <si>
    <t>Taśma malarska 10mm x 50m niebieska</t>
  </si>
  <si>
    <t>Taśma malarska 25mm x 50m niebieska</t>
  </si>
  <si>
    <t>Taśma teflonowa nie mniej niź 19mm 10m</t>
  </si>
  <si>
    <t>Dokument należy opatrzyć kwalifikowanym podpisem elektronicznym, podpisem zaufanym lub podpisem osobistym</t>
  </si>
  <si>
    <t>sumę wartości RAZEM należy wpisać w formularzu ofertowym- załącznik nr 1</t>
  </si>
  <si>
    <t xml:space="preserve">szt. </t>
  </si>
  <si>
    <t>Szpachelki nierdzewne japonki pakowane po 4 szt.i w rozmiarach 50mm 80mm 100mm 120mm</t>
  </si>
  <si>
    <t>Sitko sitka lakiernicze filtr farby 125u opakowanie 250 szt.</t>
  </si>
  <si>
    <t>Szczotki druciane zestaw 3 szt.. Szczotki wykonane z drutu stalowego , nylonowego i mosiężnego. Szczotka profilowana w sposób zwiększający efektywność czyszczenia.</t>
  </si>
  <si>
    <t xml:space="preserve">UWAGA! Należy uzupełnić tylko "Cena jednostkowa" (kolumna 5 ) reszta liczona jest automatycznie. </t>
  </si>
  <si>
    <t>Nazwa wykonawcy: …………………………………………………………………………………...
Siedziba wykonawcy: …………………………………………………………………………………</t>
  </si>
  <si>
    <t>Nazwa wykonawcy: ………………………………………………………………………...
Siedziba wykonawcy………………………………………………………………………</t>
  </si>
  <si>
    <t>Załącznik nr 2C do SWZ</t>
  </si>
  <si>
    <t>Załącznik nr 2B do SWZ</t>
  </si>
  <si>
    <t>Formularz cenowy dla zadania 2:
 "Dostawa farby, rozpuszczalników, pędzli  i innych art. malarskich, klejów, środków konserwujących, wyrobów ściernych, taśm, akcesoriów spawalniczych dla sekcji Zaopatrzenia Lotniczo-Technicznego"</t>
  </si>
  <si>
    <t>Formularz cenowy dla zadania 3:
 "Dostawa produktów z tworzyw sztucznych dla sekcji Zaopatrzenia Lotniczo-Technicznego"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</si>
</sst>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sz val="12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3"/>
      <name val="Arial"/>
      <family val="2"/>
      <charset val="238"/>
    </font>
    <font>
      <b/>
      <i/>
      <sz val="13"/>
      <color indexed="8"/>
      <name val="Arial"/>
      <family val="2"/>
      <charset val="238"/>
    </font>
    <font>
      <b/>
      <sz val="13"/>
      <name val="Calibri"/>
      <family val="2"/>
      <charset val="238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1"/>
    </font>
    <font>
      <sz val="13"/>
      <name val="Calibri"/>
      <family val="2"/>
      <charset val="1"/>
    </font>
    <font>
      <sz val="13"/>
      <color theme="1"/>
      <name val="Times New Roman"/>
      <family val="1"/>
      <charset val="238"/>
    </font>
    <font>
      <sz val="13"/>
      <name val="Calibri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indexed="8"/>
      <name val="Czcionka tekstu podstawowego"/>
      <charset val="238"/>
    </font>
    <font>
      <b/>
      <sz val="13"/>
      <color theme="1"/>
      <name val="Times New Roman"/>
      <family val="1"/>
      <charset val="238"/>
    </font>
    <font>
      <b/>
      <sz val="13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 wrapText="1"/>
    </xf>
    <xf numFmtId="0" fontId="8" fillId="0" borderId="0" xfId="0" applyFont="1" applyBorder="1"/>
    <xf numFmtId="164" fontId="4" fillId="3" borderId="1" xfId="1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2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7" fillId="2" borderId="0" xfId="1" applyFont="1" applyFill="1" applyAlignment="1">
      <alignment wrapText="1"/>
    </xf>
    <xf numFmtId="0" fontId="18" fillId="2" borderId="5" xfId="1" applyFont="1" applyFill="1" applyBorder="1" applyAlignment="1">
      <alignment horizontal="center" vertical="center" wrapText="1"/>
    </xf>
    <xf numFmtId="164" fontId="20" fillId="3" borderId="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22" fillId="3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" borderId="1" xfId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7"/>
  <sheetViews>
    <sheetView topLeftCell="A97" workbookViewId="0">
      <selection activeCell="I185" sqref="I185"/>
    </sheetView>
  </sheetViews>
  <sheetFormatPr defaultRowHeight="15"/>
  <cols>
    <col min="1" max="1" width="7" customWidth="1"/>
    <col min="2" max="2" width="44.5703125" customWidth="1"/>
    <col min="3" max="3" width="9" customWidth="1"/>
    <col min="4" max="4" width="11.140625" customWidth="1"/>
    <col min="5" max="5" width="21.5703125" customWidth="1"/>
    <col min="6" max="6" width="17.85546875" customWidth="1"/>
  </cols>
  <sheetData>
    <row r="1" spans="1:13">
      <c r="E1" s="47" t="s">
        <v>204</v>
      </c>
      <c r="F1" s="47"/>
    </row>
    <row r="3" spans="1:13" ht="88.5" customHeight="1">
      <c r="A3" s="45" t="s">
        <v>205</v>
      </c>
      <c r="B3" s="45"/>
      <c r="C3" s="45"/>
      <c r="D3" s="45"/>
      <c r="E3" s="45"/>
      <c r="F3" s="45"/>
      <c r="G3" s="36"/>
      <c r="H3" s="36"/>
      <c r="I3" s="36"/>
      <c r="J3" s="36"/>
      <c r="K3" s="36"/>
      <c r="L3" s="36"/>
      <c r="M3" s="37"/>
    </row>
    <row r="4" spans="1:13" ht="45" customHeight="1">
      <c r="A4" s="46" t="s">
        <v>201</v>
      </c>
      <c r="B4" s="46"/>
      <c r="C4" s="46"/>
      <c r="D4" s="46"/>
      <c r="E4" s="46"/>
      <c r="F4" s="46"/>
      <c r="G4" s="36"/>
      <c r="H4" s="36"/>
      <c r="I4" s="36"/>
      <c r="J4" s="36"/>
      <c r="K4" s="36"/>
      <c r="L4" s="36"/>
      <c r="M4" s="37"/>
    </row>
    <row r="6" spans="1:13" ht="66">
      <c r="A6" s="15" t="s">
        <v>0</v>
      </c>
      <c r="B6" s="16" t="s">
        <v>1</v>
      </c>
      <c r="C6" s="15" t="s">
        <v>2</v>
      </c>
      <c r="D6" s="16" t="s">
        <v>3</v>
      </c>
      <c r="E6" s="16" t="s">
        <v>4</v>
      </c>
      <c r="F6" s="16" t="s">
        <v>5</v>
      </c>
    </row>
    <row r="7" spans="1:13">
      <c r="A7" s="10">
        <v>1</v>
      </c>
      <c r="B7" s="11">
        <v>2</v>
      </c>
      <c r="C7" s="12">
        <v>3</v>
      </c>
      <c r="D7" s="13">
        <v>4</v>
      </c>
      <c r="E7" s="13">
        <v>5</v>
      </c>
      <c r="F7" s="14">
        <v>6</v>
      </c>
    </row>
    <row r="8" spans="1:13" ht="34.5">
      <c r="A8" s="17">
        <v>1</v>
      </c>
      <c r="B8" s="18" t="s">
        <v>6</v>
      </c>
      <c r="C8" s="19" t="s">
        <v>196</v>
      </c>
      <c r="D8" s="20">
        <v>2</v>
      </c>
      <c r="E8" s="21"/>
      <c r="F8" s="21">
        <f>E8*D8</f>
        <v>0</v>
      </c>
    </row>
    <row r="9" spans="1:13" ht="34.5">
      <c r="A9" s="17">
        <v>2</v>
      </c>
      <c r="B9" s="18" t="s">
        <v>7</v>
      </c>
      <c r="C9" s="19" t="s">
        <v>196</v>
      </c>
      <c r="D9" s="20">
        <v>2</v>
      </c>
      <c r="E9" s="21"/>
      <c r="F9" s="21">
        <f t="shared" ref="F9:F72" si="0">E9*D9</f>
        <v>0</v>
      </c>
    </row>
    <row r="10" spans="1:13" ht="34.5">
      <c r="A10" s="17">
        <v>3</v>
      </c>
      <c r="B10" s="22" t="s">
        <v>8</v>
      </c>
      <c r="C10" s="23" t="s">
        <v>46</v>
      </c>
      <c r="D10" s="20">
        <v>5</v>
      </c>
      <c r="E10" s="21"/>
      <c r="F10" s="21">
        <f t="shared" si="0"/>
        <v>0</v>
      </c>
    </row>
    <row r="11" spans="1:13" ht="34.5">
      <c r="A11" s="17">
        <v>4</v>
      </c>
      <c r="B11" s="18" t="s">
        <v>9</v>
      </c>
      <c r="C11" s="19" t="s">
        <v>46</v>
      </c>
      <c r="D11" s="20">
        <v>4</v>
      </c>
      <c r="E11" s="21"/>
      <c r="F11" s="21">
        <f t="shared" si="0"/>
        <v>0</v>
      </c>
    </row>
    <row r="12" spans="1:13" ht="34.5">
      <c r="A12" s="17">
        <v>5</v>
      </c>
      <c r="B12" s="18" t="s">
        <v>174</v>
      </c>
      <c r="C12" s="19" t="s">
        <v>46</v>
      </c>
      <c r="D12" s="20">
        <v>3</v>
      </c>
      <c r="E12" s="21"/>
      <c r="F12" s="21">
        <f t="shared" si="0"/>
        <v>0</v>
      </c>
    </row>
    <row r="13" spans="1:13" ht="34.5">
      <c r="A13" s="17">
        <v>6</v>
      </c>
      <c r="B13" s="18" t="s">
        <v>175</v>
      </c>
      <c r="C13" s="19" t="s">
        <v>46</v>
      </c>
      <c r="D13" s="20">
        <v>2</v>
      </c>
      <c r="E13" s="21"/>
      <c r="F13" s="21">
        <f t="shared" si="0"/>
        <v>0</v>
      </c>
    </row>
    <row r="14" spans="1:13" ht="34.5">
      <c r="A14" s="17">
        <v>7</v>
      </c>
      <c r="B14" s="18" t="s">
        <v>10</v>
      </c>
      <c r="C14" s="19" t="s">
        <v>46</v>
      </c>
      <c r="D14" s="20">
        <v>9</v>
      </c>
      <c r="E14" s="21"/>
      <c r="F14" s="21">
        <f t="shared" si="0"/>
        <v>0</v>
      </c>
    </row>
    <row r="15" spans="1:13" ht="34.5">
      <c r="A15" s="17">
        <v>8</v>
      </c>
      <c r="B15" s="18" t="s">
        <v>11</v>
      </c>
      <c r="C15" s="19" t="s">
        <v>46</v>
      </c>
      <c r="D15" s="20">
        <v>4</v>
      </c>
      <c r="E15" s="21"/>
      <c r="F15" s="21">
        <f t="shared" si="0"/>
        <v>0</v>
      </c>
    </row>
    <row r="16" spans="1:13" ht="34.5">
      <c r="A16" s="17">
        <v>9</v>
      </c>
      <c r="B16" s="18" t="s">
        <v>12</v>
      </c>
      <c r="C16" s="19" t="s">
        <v>46</v>
      </c>
      <c r="D16" s="20">
        <v>1</v>
      </c>
      <c r="E16" s="21"/>
      <c r="F16" s="21">
        <f t="shared" si="0"/>
        <v>0</v>
      </c>
    </row>
    <row r="17" spans="1:6" ht="17.25">
      <c r="A17" s="17">
        <v>10</v>
      </c>
      <c r="B17" s="18" t="s">
        <v>13</v>
      </c>
      <c r="C17" s="19" t="s">
        <v>46</v>
      </c>
      <c r="D17" s="20">
        <v>4</v>
      </c>
      <c r="E17" s="21"/>
      <c r="F17" s="21">
        <f t="shared" si="0"/>
        <v>0</v>
      </c>
    </row>
    <row r="18" spans="1:6" ht="34.5">
      <c r="A18" s="17">
        <v>11</v>
      </c>
      <c r="B18" s="18" t="s">
        <v>141</v>
      </c>
      <c r="C18" s="19" t="s">
        <v>46</v>
      </c>
      <c r="D18" s="20">
        <v>1</v>
      </c>
      <c r="E18" s="21"/>
      <c r="F18" s="21">
        <f t="shared" si="0"/>
        <v>0</v>
      </c>
    </row>
    <row r="19" spans="1:6" ht="34.5">
      <c r="A19" s="17">
        <v>12</v>
      </c>
      <c r="B19" s="18" t="s">
        <v>14</v>
      </c>
      <c r="C19" s="19" t="s">
        <v>46</v>
      </c>
      <c r="D19" s="20">
        <v>2</v>
      </c>
      <c r="E19" s="21"/>
      <c r="F19" s="21">
        <f t="shared" si="0"/>
        <v>0</v>
      </c>
    </row>
    <row r="20" spans="1:6" ht="34.5">
      <c r="A20" s="17">
        <v>13</v>
      </c>
      <c r="B20" s="24" t="s">
        <v>15</v>
      </c>
      <c r="C20" s="19" t="s">
        <v>46</v>
      </c>
      <c r="D20" s="20">
        <v>5</v>
      </c>
      <c r="E20" s="21"/>
      <c r="F20" s="21">
        <f t="shared" si="0"/>
        <v>0</v>
      </c>
    </row>
    <row r="21" spans="1:6" ht="34.5">
      <c r="A21" s="17">
        <v>14</v>
      </c>
      <c r="B21" s="24" t="s">
        <v>16</v>
      </c>
      <c r="C21" s="19" t="s">
        <v>46</v>
      </c>
      <c r="D21" s="20">
        <v>15</v>
      </c>
      <c r="E21" s="21"/>
      <c r="F21" s="21">
        <f t="shared" si="0"/>
        <v>0</v>
      </c>
    </row>
    <row r="22" spans="1:6" ht="51.75">
      <c r="A22" s="17">
        <v>15</v>
      </c>
      <c r="B22" s="24" t="s">
        <v>17</v>
      </c>
      <c r="C22" s="19" t="s">
        <v>46</v>
      </c>
      <c r="D22" s="20">
        <v>65</v>
      </c>
      <c r="E22" s="21"/>
      <c r="F22" s="21">
        <f t="shared" si="0"/>
        <v>0</v>
      </c>
    </row>
    <row r="23" spans="1:6" ht="51.75">
      <c r="A23" s="17">
        <v>16</v>
      </c>
      <c r="B23" s="24" t="s">
        <v>142</v>
      </c>
      <c r="C23" s="19" t="s">
        <v>46</v>
      </c>
      <c r="D23" s="20">
        <v>4</v>
      </c>
      <c r="E23" s="21"/>
      <c r="F23" s="21">
        <f t="shared" si="0"/>
        <v>0</v>
      </c>
    </row>
    <row r="24" spans="1:6" ht="51.75">
      <c r="A24" s="17">
        <v>17</v>
      </c>
      <c r="B24" s="24" t="s">
        <v>143</v>
      </c>
      <c r="C24" s="19" t="s">
        <v>46</v>
      </c>
      <c r="D24" s="20">
        <v>8</v>
      </c>
      <c r="E24" s="21"/>
      <c r="F24" s="21">
        <f t="shared" si="0"/>
        <v>0</v>
      </c>
    </row>
    <row r="25" spans="1:6" ht="34.5">
      <c r="A25" s="17">
        <v>18</v>
      </c>
      <c r="B25" s="24" t="s">
        <v>18</v>
      </c>
      <c r="C25" s="19" t="s">
        <v>46</v>
      </c>
      <c r="D25" s="20">
        <v>2</v>
      </c>
      <c r="E25" s="21"/>
      <c r="F25" s="21">
        <f t="shared" si="0"/>
        <v>0</v>
      </c>
    </row>
    <row r="26" spans="1:6" ht="51.75">
      <c r="A26" s="17">
        <v>19</v>
      </c>
      <c r="B26" s="24" t="s">
        <v>19</v>
      </c>
      <c r="C26" s="19" t="s">
        <v>46</v>
      </c>
      <c r="D26" s="20">
        <v>1</v>
      </c>
      <c r="E26" s="21"/>
      <c r="F26" s="21">
        <f t="shared" si="0"/>
        <v>0</v>
      </c>
    </row>
    <row r="27" spans="1:6" ht="34.5">
      <c r="A27" s="17">
        <v>20</v>
      </c>
      <c r="B27" s="24" t="s">
        <v>20</v>
      </c>
      <c r="C27" s="19" t="s">
        <v>46</v>
      </c>
      <c r="D27" s="20">
        <v>9</v>
      </c>
      <c r="E27" s="21"/>
      <c r="F27" s="21">
        <f t="shared" si="0"/>
        <v>0</v>
      </c>
    </row>
    <row r="28" spans="1:6" ht="34.5">
      <c r="A28" s="17">
        <v>21</v>
      </c>
      <c r="B28" s="24" t="s">
        <v>21</v>
      </c>
      <c r="C28" s="19" t="s">
        <v>46</v>
      </c>
      <c r="D28" s="20">
        <v>7</v>
      </c>
      <c r="E28" s="21"/>
      <c r="F28" s="21">
        <f t="shared" si="0"/>
        <v>0</v>
      </c>
    </row>
    <row r="29" spans="1:6" ht="51.75">
      <c r="A29" s="17">
        <v>22</v>
      </c>
      <c r="B29" s="24" t="s">
        <v>22</v>
      </c>
      <c r="C29" s="19" t="s">
        <v>46</v>
      </c>
      <c r="D29" s="20">
        <v>15</v>
      </c>
      <c r="E29" s="21"/>
      <c r="F29" s="21">
        <f t="shared" si="0"/>
        <v>0</v>
      </c>
    </row>
    <row r="30" spans="1:6" ht="34.5">
      <c r="A30" s="17">
        <v>23</v>
      </c>
      <c r="B30" s="18" t="s">
        <v>23</v>
      </c>
      <c r="C30" s="19" t="s">
        <v>46</v>
      </c>
      <c r="D30" s="20">
        <v>1</v>
      </c>
      <c r="E30" s="21"/>
      <c r="F30" s="21">
        <f t="shared" si="0"/>
        <v>0</v>
      </c>
    </row>
    <row r="31" spans="1:6" ht="51.75">
      <c r="A31" s="17">
        <v>24</v>
      </c>
      <c r="B31" s="18" t="s">
        <v>24</v>
      </c>
      <c r="C31" s="19" t="s">
        <v>46</v>
      </c>
      <c r="D31" s="20">
        <v>30</v>
      </c>
      <c r="E31" s="21"/>
      <c r="F31" s="21">
        <f t="shared" si="0"/>
        <v>0</v>
      </c>
    </row>
    <row r="32" spans="1:6" ht="34.5">
      <c r="A32" s="17">
        <v>25</v>
      </c>
      <c r="B32" s="18" t="s">
        <v>25</v>
      </c>
      <c r="C32" s="19" t="s">
        <v>46</v>
      </c>
      <c r="D32" s="20">
        <v>5</v>
      </c>
      <c r="E32" s="21"/>
      <c r="F32" s="21">
        <f t="shared" si="0"/>
        <v>0</v>
      </c>
    </row>
    <row r="33" spans="1:6" ht="34.5">
      <c r="A33" s="17">
        <v>26</v>
      </c>
      <c r="B33" s="18" t="s">
        <v>26</v>
      </c>
      <c r="C33" s="19" t="s">
        <v>46</v>
      </c>
      <c r="D33" s="20">
        <v>5</v>
      </c>
      <c r="E33" s="21"/>
      <c r="F33" s="21">
        <f t="shared" si="0"/>
        <v>0</v>
      </c>
    </row>
    <row r="34" spans="1:6" ht="34.5">
      <c r="A34" s="17">
        <v>27</v>
      </c>
      <c r="B34" s="18" t="s">
        <v>27</v>
      </c>
      <c r="C34" s="19" t="s">
        <v>46</v>
      </c>
      <c r="D34" s="20">
        <v>5</v>
      </c>
      <c r="E34" s="21"/>
      <c r="F34" s="21">
        <f t="shared" si="0"/>
        <v>0</v>
      </c>
    </row>
    <row r="35" spans="1:6" ht="34.5">
      <c r="A35" s="17">
        <v>28</v>
      </c>
      <c r="B35" s="18" t="s">
        <v>28</v>
      </c>
      <c r="C35" s="19" t="s">
        <v>46</v>
      </c>
      <c r="D35" s="20">
        <v>5</v>
      </c>
      <c r="E35" s="21"/>
      <c r="F35" s="21">
        <f t="shared" si="0"/>
        <v>0</v>
      </c>
    </row>
    <row r="36" spans="1:6" ht="34.5">
      <c r="A36" s="17">
        <v>29</v>
      </c>
      <c r="B36" s="18" t="s">
        <v>176</v>
      </c>
      <c r="C36" s="19" t="s">
        <v>46</v>
      </c>
      <c r="D36" s="20">
        <v>5</v>
      </c>
      <c r="E36" s="21"/>
      <c r="F36" s="21">
        <f t="shared" si="0"/>
        <v>0</v>
      </c>
    </row>
    <row r="37" spans="1:6" ht="34.5">
      <c r="A37" s="17">
        <v>30</v>
      </c>
      <c r="B37" s="18" t="s">
        <v>144</v>
      </c>
      <c r="C37" s="19" t="s">
        <v>46</v>
      </c>
      <c r="D37" s="20">
        <v>5</v>
      </c>
      <c r="E37" s="21"/>
      <c r="F37" s="21">
        <f t="shared" si="0"/>
        <v>0</v>
      </c>
    </row>
    <row r="38" spans="1:6" ht="34.5">
      <c r="A38" s="17">
        <v>31</v>
      </c>
      <c r="B38" s="18" t="s">
        <v>145</v>
      </c>
      <c r="C38" s="19" t="s">
        <v>46</v>
      </c>
      <c r="D38" s="20">
        <v>5</v>
      </c>
      <c r="E38" s="21"/>
      <c r="F38" s="21">
        <f t="shared" si="0"/>
        <v>0</v>
      </c>
    </row>
    <row r="39" spans="1:6" ht="34.5">
      <c r="A39" s="17">
        <v>32</v>
      </c>
      <c r="B39" s="18" t="s">
        <v>146</v>
      </c>
      <c r="C39" s="19" t="s">
        <v>46</v>
      </c>
      <c r="D39" s="20">
        <v>5</v>
      </c>
      <c r="E39" s="21"/>
      <c r="F39" s="21">
        <f t="shared" si="0"/>
        <v>0</v>
      </c>
    </row>
    <row r="40" spans="1:6" ht="34.5">
      <c r="A40" s="17">
        <v>33</v>
      </c>
      <c r="B40" s="18" t="s">
        <v>29</v>
      </c>
      <c r="C40" s="19" t="s">
        <v>46</v>
      </c>
      <c r="D40" s="20">
        <v>2</v>
      </c>
      <c r="E40" s="21"/>
      <c r="F40" s="21">
        <f t="shared" si="0"/>
        <v>0</v>
      </c>
    </row>
    <row r="41" spans="1:6" ht="34.5">
      <c r="A41" s="17">
        <v>34</v>
      </c>
      <c r="B41" s="24" t="s">
        <v>30</v>
      </c>
      <c r="C41" s="19" t="s">
        <v>46</v>
      </c>
      <c r="D41" s="20">
        <v>10</v>
      </c>
      <c r="E41" s="21"/>
      <c r="F41" s="21">
        <f t="shared" si="0"/>
        <v>0</v>
      </c>
    </row>
    <row r="42" spans="1:6" ht="34.5">
      <c r="A42" s="17">
        <v>35</v>
      </c>
      <c r="B42" s="18" t="s">
        <v>31</v>
      </c>
      <c r="C42" s="19" t="s">
        <v>46</v>
      </c>
      <c r="D42" s="20">
        <v>22</v>
      </c>
      <c r="E42" s="21"/>
      <c r="F42" s="21">
        <f t="shared" si="0"/>
        <v>0</v>
      </c>
    </row>
    <row r="43" spans="1:6" ht="34.5">
      <c r="A43" s="17">
        <v>36</v>
      </c>
      <c r="B43" s="18" t="s">
        <v>32</v>
      </c>
      <c r="C43" s="19" t="s">
        <v>46</v>
      </c>
      <c r="D43" s="20">
        <v>11</v>
      </c>
      <c r="E43" s="21"/>
      <c r="F43" s="21">
        <f t="shared" si="0"/>
        <v>0</v>
      </c>
    </row>
    <row r="44" spans="1:6" ht="34.5">
      <c r="A44" s="17">
        <v>37</v>
      </c>
      <c r="B44" s="18" t="s">
        <v>33</v>
      </c>
      <c r="C44" s="19" t="s">
        <v>46</v>
      </c>
      <c r="D44" s="20">
        <v>40</v>
      </c>
      <c r="E44" s="21"/>
      <c r="F44" s="21">
        <f t="shared" si="0"/>
        <v>0</v>
      </c>
    </row>
    <row r="45" spans="1:6" ht="34.5">
      <c r="A45" s="17">
        <v>38</v>
      </c>
      <c r="B45" s="18" t="s">
        <v>34</v>
      </c>
      <c r="C45" s="19" t="s">
        <v>46</v>
      </c>
      <c r="D45" s="20">
        <v>40</v>
      </c>
      <c r="E45" s="21"/>
      <c r="F45" s="21">
        <f t="shared" si="0"/>
        <v>0</v>
      </c>
    </row>
    <row r="46" spans="1:6" ht="34.5">
      <c r="A46" s="17">
        <v>39</v>
      </c>
      <c r="B46" s="18" t="s">
        <v>35</v>
      </c>
      <c r="C46" s="19" t="s">
        <v>46</v>
      </c>
      <c r="D46" s="20">
        <v>5</v>
      </c>
      <c r="E46" s="21"/>
      <c r="F46" s="21">
        <f t="shared" si="0"/>
        <v>0</v>
      </c>
    </row>
    <row r="47" spans="1:6" ht="34.5">
      <c r="A47" s="17">
        <v>40</v>
      </c>
      <c r="B47" s="18" t="s">
        <v>36</v>
      </c>
      <c r="C47" s="19" t="s">
        <v>46</v>
      </c>
      <c r="D47" s="20">
        <v>10</v>
      </c>
      <c r="E47" s="21"/>
      <c r="F47" s="21">
        <f t="shared" si="0"/>
        <v>0</v>
      </c>
    </row>
    <row r="48" spans="1:6" ht="34.5">
      <c r="A48" s="17">
        <v>41</v>
      </c>
      <c r="B48" s="18" t="s">
        <v>37</v>
      </c>
      <c r="C48" s="19" t="s">
        <v>46</v>
      </c>
      <c r="D48" s="20">
        <v>10</v>
      </c>
      <c r="E48" s="21"/>
      <c r="F48" s="21">
        <f t="shared" si="0"/>
        <v>0</v>
      </c>
    </row>
    <row r="49" spans="1:6" ht="51.75">
      <c r="A49" s="17">
        <v>42</v>
      </c>
      <c r="B49" s="18" t="s">
        <v>38</v>
      </c>
      <c r="C49" s="19" t="s">
        <v>46</v>
      </c>
      <c r="D49" s="20">
        <v>5</v>
      </c>
      <c r="E49" s="21"/>
      <c r="F49" s="21">
        <f t="shared" si="0"/>
        <v>0</v>
      </c>
    </row>
    <row r="50" spans="1:6" ht="34.5">
      <c r="A50" s="17">
        <v>43</v>
      </c>
      <c r="B50" s="18" t="s">
        <v>39</v>
      </c>
      <c r="C50" s="19" t="s">
        <v>46</v>
      </c>
      <c r="D50" s="20">
        <v>15</v>
      </c>
      <c r="E50" s="21"/>
      <c r="F50" s="21">
        <f t="shared" si="0"/>
        <v>0</v>
      </c>
    </row>
    <row r="51" spans="1:6" ht="17.25">
      <c r="A51" s="17">
        <v>44</v>
      </c>
      <c r="B51" s="18" t="s">
        <v>40</v>
      </c>
      <c r="C51" s="19" t="s">
        <v>46</v>
      </c>
      <c r="D51" s="20">
        <v>9</v>
      </c>
      <c r="E51" s="21"/>
      <c r="F51" s="21">
        <f t="shared" si="0"/>
        <v>0</v>
      </c>
    </row>
    <row r="52" spans="1:6" ht="69">
      <c r="A52" s="17">
        <v>45</v>
      </c>
      <c r="B52" s="18" t="s">
        <v>41</v>
      </c>
      <c r="C52" s="19" t="s">
        <v>46</v>
      </c>
      <c r="D52" s="20">
        <v>25</v>
      </c>
      <c r="E52" s="21"/>
      <c r="F52" s="21">
        <f t="shared" si="0"/>
        <v>0</v>
      </c>
    </row>
    <row r="53" spans="1:6" ht="17.25">
      <c r="A53" s="17">
        <v>46</v>
      </c>
      <c r="B53" s="25" t="s">
        <v>42</v>
      </c>
      <c r="C53" s="19" t="s">
        <v>46</v>
      </c>
      <c r="D53" s="20">
        <v>2</v>
      </c>
      <c r="E53" s="21"/>
      <c r="F53" s="21">
        <f t="shared" si="0"/>
        <v>0</v>
      </c>
    </row>
    <row r="54" spans="1:6" ht="17.25">
      <c r="A54" s="17">
        <v>47</v>
      </c>
      <c r="B54" s="25" t="s">
        <v>43</v>
      </c>
      <c r="C54" s="19" t="s">
        <v>46</v>
      </c>
      <c r="D54" s="20">
        <v>5</v>
      </c>
      <c r="E54" s="21"/>
      <c r="F54" s="21">
        <f t="shared" si="0"/>
        <v>0</v>
      </c>
    </row>
    <row r="55" spans="1:6" ht="17.25">
      <c r="A55" s="17">
        <v>48</v>
      </c>
      <c r="B55" s="25" t="s">
        <v>177</v>
      </c>
      <c r="C55" s="19" t="s">
        <v>46</v>
      </c>
      <c r="D55" s="20">
        <v>3</v>
      </c>
      <c r="E55" s="21"/>
      <c r="F55" s="21">
        <f t="shared" si="0"/>
        <v>0</v>
      </c>
    </row>
    <row r="56" spans="1:6" ht="33">
      <c r="A56" s="17">
        <v>49</v>
      </c>
      <c r="B56" s="25" t="s">
        <v>44</v>
      </c>
      <c r="C56" s="19" t="s">
        <v>46</v>
      </c>
      <c r="D56" s="20">
        <v>5</v>
      </c>
      <c r="E56" s="21"/>
      <c r="F56" s="21">
        <f t="shared" si="0"/>
        <v>0</v>
      </c>
    </row>
    <row r="57" spans="1:6" ht="17.25">
      <c r="A57" s="17">
        <v>50</v>
      </c>
      <c r="B57" s="25" t="s">
        <v>147</v>
      </c>
      <c r="C57" s="19" t="s">
        <v>46</v>
      </c>
      <c r="D57" s="20">
        <v>21</v>
      </c>
      <c r="E57" s="21"/>
      <c r="F57" s="21">
        <f t="shared" si="0"/>
        <v>0</v>
      </c>
    </row>
    <row r="58" spans="1:6" ht="34.5">
      <c r="A58" s="17">
        <v>51</v>
      </c>
      <c r="B58" s="18" t="s">
        <v>45</v>
      </c>
      <c r="C58" s="26" t="s">
        <v>46</v>
      </c>
      <c r="D58" s="20">
        <v>8</v>
      </c>
      <c r="E58" s="21"/>
      <c r="F58" s="21">
        <f t="shared" si="0"/>
        <v>0</v>
      </c>
    </row>
    <row r="59" spans="1:6" ht="34.5">
      <c r="A59" s="17">
        <v>52</v>
      </c>
      <c r="B59" s="18" t="s">
        <v>47</v>
      </c>
      <c r="C59" s="26" t="s">
        <v>46</v>
      </c>
      <c r="D59" s="20">
        <v>12</v>
      </c>
      <c r="E59" s="21"/>
      <c r="F59" s="21">
        <f t="shared" si="0"/>
        <v>0</v>
      </c>
    </row>
    <row r="60" spans="1:6" ht="34.5">
      <c r="A60" s="17">
        <v>53</v>
      </c>
      <c r="B60" s="18" t="s">
        <v>48</v>
      </c>
      <c r="C60" s="26" t="s">
        <v>46</v>
      </c>
      <c r="D60" s="20">
        <v>4</v>
      </c>
      <c r="E60" s="21"/>
      <c r="F60" s="21">
        <f t="shared" si="0"/>
        <v>0</v>
      </c>
    </row>
    <row r="61" spans="1:6" ht="51.75">
      <c r="A61" s="17">
        <v>54</v>
      </c>
      <c r="B61" s="18" t="s">
        <v>178</v>
      </c>
      <c r="C61" s="26" t="s">
        <v>46</v>
      </c>
      <c r="D61" s="20">
        <v>5</v>
      </c>
      <c r="E61" s="21"/>
      <c r="F61" s="21">
        <f t="shared" si="0"/>
        <v>0</v>
      </c>
    </row>
    <row r="62" spans="1:6" ht="51.75">
      <c r="A62" s="17">
        <v>55</v>
      </c>
      <c r="B62" s="18" t="s">
        <v>179</v>
      </c>
      <c r="C62" s="26" t="s">
        <v>46</v>
      </c>
      <c r="D62" s="20">
        <v>10</v>
      </c>
      <c r="E62" s="21"/>
      <c r="F62" s="21">
        <f t="shared" si="0"/>
        <v>0</v>
      </c>
    </row>
    <row r="63" spans="1:6" ht="34.5">
      <c r="A63" s="17">
        <v>56</v>
      </c>
      <c r="B63" s="18" t="s">
        <v>49</v>
      </c>
      <c r="C63" s="26" t="s">
        <v>183</v>
      </c>
      <c r="D63" s="20">
        <v>3</v>
      </c>
      <c r="E63" s="21"/>
      <c r="F63" s="21">
        <f t="shared" si="0"/>
        <v>0</v>
      </c>
    </row>
    <row r="64" spans="1:6" ht="34.5">
      <c r="A64" s="17">
        <v>57</v>
      </c>
      <c r="B64" s="18" t="s">
        <v>50</v>
      </c>
      <c r="C64" s="26" t="s">
        <v>183</v>
      </c>
      <c r="D64" s="20">
        <v>2</v>
      </c>
      <c r="E64" s="21"/>
      <c r="F64" s="21">
        <f t="shared" si="0"/>
        <v>0</v>
      </c>
    </row>
    <row r="65" spans="1:6" ht="34.5">
      <c r="A65" s="17">
        <v>58</v>
      </c>
      <c r="B65" s="18" t="s">
        <v>51</v>
      </c>
      <c r="C65" s="26" t="s">
        <v>46</v>
      </c>
      <c r="D65" s="20">
        <v>5</v>
      </c>
      <c r="E65" s="21"/>
      <c r="F65" s="21">
        <f t="shared" si="0"/>
        <v>0</v>
      </c>
    </row>
    <row r="66" spans="1:6" ht="51.75">
      <c r="A66" s="17">
        <v>59</v>
      </c>
      <c r="B66" s="27" t="s">
        <v>52</v>
      </c>
      <c r="C66" s="28" t="s">
        <v>46</v>
      </c>
      <c r="D66" s="29">
        <v>33</v>
      </c>
      <c r="E66" s="21"/>
      <c r="F66" s="21">
        <f t="shared" si="0"/>
        <v>0</v>
      </c>
    </row>
    <row r="67" spans="1:6" ht="69">
      <c r="A67" s="17">
        <v>60</v>
      </c>
      <c r="B67" s="27" t="s">
        <v>53</v>
      </c>
      <c r="C67" s="28" t="s">
        <v>46</v>
      </c>
      <c r="D67" s="29">
        <v>34</v>
      </c>
      <c r="E67" s="21"/>
      <c r="F67" s="21">
        <f t="shared" si="0"/>
        <v>0</v>
      </c>
    </row>
    <row r="68" spans="1:6" ht="34.5">
      <c r="A68" s="17">
        <v>61</v>
      </c>
      <c r="B68" s="27" t="s">
        <v>54</v>
      </c>
      <c r="C68" s="28" t="s">
        <v>46</v>
      </c>
      <c r="D68" s="29">
        <v>39</v>
      </c>
      <c r="E68" s="21"/>
      <c r="F68" s="21">
        <f t="shared" si="0"/>
        <v>0</v>
      </c>
    </row>
    <row r="69" spans="1:6" ht="86.25">
      <c r="A69" s="17">
        <v>62</v>
      </c>
      <c r="B69" s="27" t="s">
        <v>55</v>
      </c>
      <c r="C69" s="28" t="s">
        <v>46</v>
      </c>
      <c r="D69" s="29">
        <v>33</v>
      </c>
      <c r="E69" s="21"/>
      <c r="F69" s="21">
        <f t="shared" si="0"/>
        <v>0</v>
      </c>
    </row>
    <row r="70" spans="1:6" ht="17.25">
      <c r="A70" s="17">
        <v>63</v>
      </c>
      <c r="B70" s="27" t="s">
        <v>56</v>
      </c>
      <c r="C70" s="28" t="s">
        <v>46</v>
      </c>
      <c r="D70" s="29">
        <v>9</v>
      </c>
      <c r="E70" s="21"/>
      <c r="F70" s="21">
        <f t="shared" si="0"/>
        <v>0</v>
      </c>
    </row>
    <row r="71" spans="1:6" ht="34.5">
      <c r="A71" s="17">
        <v>64</v>
      </c>
      <c r="B71" s="27" t="s">
        <v>57</v>
      </c>
      <c r="C71" s="28" t="s">
        <v>46</v>
      </c>
      <c r="D71" s="29">
        <v>65</v>
      </c>
      <c r="E71" s="21"/>
      <c r="F71" s="21">
        <f t="shared" si="0"/>
        <v>0</v>
      </c>
    </row>
    <row r="72" spans="1:6" ht="120.75">
      <c r="A72" s="17">
        <v>65</v>
      </c>
      <c r="B72" s="27" t="s">
        <v>58</v>
      </c>
      <c r="C72" s="28" t="s">
        <v>46</v>
      </c>
      <c r="D72" s="29">
        <v>91</v>
      </c>
      <c r="E72" s="21"/>
      <c r="F72" s="21">
        <f t="shared" si="0"/>
        <v>0</v>
      </c>
    </row>
    <row r="73" spans="1:6" ht="120.75">
      <c r="A73" s="17">
        <v>66</v>
      </c>
      <c r="B73" s="27" t="s">
        <v>59</v>
      </c>
      <c r="C73" s="28" t="s">
        <v>46</v>
      </c>
      <c r="D73" s="29">
        <v>48</v>
      </c>
      <c r="E73" s="21"/>
      <c r="F73" s="21">
        <f t="shared" ref="F73:F136" si="1">E73*D73</f>
        <v>0</v>
      </c>
    </row>
    <row r="74" spans="1:6" ht="51.75">
      <c r="A74" s="17">
        <v>67</v>
      </c>
      <c r="B74" s="27" t="s">
        <v>60</v>
      </c>
      <c r="C74" s="28" t="s">
        <v>46</v>
      </c>
      <c r="D74" s="29">
        <v>10</v>
      </c>
      <c r="E74" s="21"/>
      <c r="F74" s="21">
        <f t="shared" si="1"/>
        <v>0</v>
      </c>
    </row>
    <row r="75" spans="1:6" ht="17.25">
      <c r="A75" s="17">
        <v>68</v>
      </c>
      <c r="B75" s="27" t="s">
        <v>148</v>
      </c>
      <c r="C75" s="28" t="s">
        <v>46</v>
      </c>
      <c r="D75" s="29">
        <v>14</v>
      </c>
      <c r="E75" s="21"/>
      <c r="F75" s="21">
        <f t="shared" si="1"/>
        <v>0</v>
      </c>
    </row>
    <row r="76" spans="1:6" ht="17.25">
      <c r="A76" s="17">
        <v>69</v>
      </c>
      <c r="B76" s="27" t="s">
        <v>149</v>
      </c>
      <c r="C76" s="28" t="s">
        <v>46</v>
      </c>
      <c r="D76" s="29">
        <v>13</v>
      </c>
      <c r="E76" s="21"/>
      <c r="F76" s="21">
        <f t="shared" si="1"/>
        <v>0</v>
      </c>
    </row>
    <row r="77" spans="1:6" ht="34.5">
      <c r="A77" s="17">
        <v>70</v>
      </c>
      <c r="B77" s="27" t="s">
        <v>61</v>
      </c>
      <c r="C77" s="28" t="s">
        <v>46</v>
      </c>
      <c r="D77" s="29">
        <v>12</v>
      </c>
      <c r="E77" s="21"/>
      <c r="F77" s="21">
        <f t="shared" si="1"/>
        <v>0</v>
      </c>
    </row>
    <row r="78" spans="1:6" ht="34.5">
      <c r="A78" s="17">
        <v>71</v>
      </c>
      <c r="B78" s="27" t="s">
        <v>150</v>
      </c>
      <c r="C78" s="28" t="s">
        <v>46</v>
      </c>
      <c r="D78" s="29">
        <v>4</v>
      </c>
      <c r="E78" s="21"/>
      <c r="F78" s="21">
        <f t="shared" si="1"/>
        <v>0</v>
      </c>
    </row>
    <row r="79" spans="1:6" ht="17.25">
      <c r="A79" s="17">
        <v>72</v>
      </c>
      <c r="B79" s="30" t="s">
        <v>62</v>
      </c>
      <c r="C79" s="31" t="s">
        <v>46</v>
      </c>
      <c r="D79" s="29">
        <v>15</v>
      </c>
      <c r="E79" s="21"/>
      <c r="F79" s="21">
        <f t="shared" si="1"/>
        <v>0</v>
      </c>
    </row>
    <row r="80" spans="1:6" ht="17.25">
      <c r="A80" s="17">
        <v>73</v>
      </c>
      <c r="B80" s="30" t="s">
        <v>63</v>
      </c>
      <c r="C80" s="31" t="s">
        <v>46</v>
      </c>
      <c r="D80" s="29">
        <v>15</v>
      </c>
      <c r="E80" s="21"/>
      <c r="F80" s="21">
        <f t="shared" si="1"/>
        <v>0</v>
      </c>
    </row>
    <row r="81" spans="1:6" ht="17.25">
      <c r="A81" s="17">
        <v>74</v>
      </c>
      <c r="B81" s="32" t="s">
        <v>64</v>
      </c>
      <c r="C81" s="31" t="s">
        <v>46</v>
      </c>
      <c r="D81" s="29">
        <v>5</v>
      </c>
      <c r="E81" s="21"/>
      <c r="F81" s="21">
        <f t="shared" si="1"/>
        <v>0</v>
      </c>
    </row>
    <row r="82" spans="1:6" ht="17.25">
      <c r="A82" s="17">
        <v>75</v>
      </c>
      <c r="B82" s="32" t="s">
        <v>65</v>
      </c>
      <c r="C82" s="31" t="s">
        <v>46</v>
      </c>
      <c r="D82" s="29">
        <v>15</v>
      </c>
      <c r="E82" s="21"/>
      <c r="F82" s="21">
        <f t="shared" si="1"/>
        <v>0</v>
      </c>
    </row>
    <row r="83" spans="1:6" ht="17.25">
      <c r="A83" s="17">
        <v>76</v>
      </c>
      <c r="B83" s="32" t="s">
        <v>66</v>
      </c>
      <c r="C83" s="31" t="s">
        <v>46</v>
      </c>
      <c r="D83" s="29">
        <v>25</v>
      </c>
      <c r="E83" s="21"/>
      <c r="F83" s="21">
        <f t="shared" si="1"/>
        <v>0</v>
      </c>
    </row>
    <row r="84" spans="1:6" ht="17.25">
      <c r="A84" s="17">
        <v>77</v>
      </c>
      <c r="B84" s="32" t="s">
        <v>67</v>
      </c>
      <c r="C84" s="31" t="s">
        <v>46</v>
      </c>
      <c r="D84" s="29">
        <v>35</v>
      </c>
      <c r="E84" s="21"/>
      <c r="F84" s="21">
        <f t="shared" si="1"/>
        <v>0</v>
      </c>
    </row>
    <row r="85" spans="1:6" ht="17.25">
      <c r="A85" s="17">
        <v>78</v>
      </c>
      <c r="B85" s="32" t="s">
        <v>68</v>
      </c>
      <c r="C85" s="31" t="s">
        <v>46</v>
      </c>
      <c r="D85" s="29">
        <v>30</v>
      </c>
      <c r="E85" s="21"/>
      <c r="F85" s="21">
        <f t="shared" si="1"/>
        <v>0</v>
      </c>
    </row>
    <row r="86" spans="1:6" ht="17.25">
      <c r="A86" s="17">
        <v>79</v>
      </c>
      <c r="B86" s="32" t="s">
        <v>69</v>
      </c>
      <c r="C86" s="31" t="s">
        <v>46</v>
      </c>
      <c r="D86" s="29">
        <v>20</v>
      </c>
      <c r="E86" s="21"/>
      <c r="F86" s="21">
        <f t="shared" si="1"/>
        <v>0</v>
      </c>
    </row>
    <row r="87" spans="1:6" ht="17.25">
      <c r="A87" s="17">
        <v>80</v>
      </c>
      <c r="B87" s="32" t="s">
        <v>180</v>
      </c>
      <c r="C87" s="31" t="s">
        <v>46</v>
      </c>
      <c r="D87" s="29">
        <v>2</v>
      </c>
      <c r="E87" s="21"/>
      <c r="F87" s="21">
        <f t="shared" si="1"/>
        <v>0</v>
      </c>
    </row>
    <row r="88" spans="1:6" ht="17.25">
      <c r="A88" s="17">
        <v>81</v>
      </c>
      <c r="B88" s="32" t="s">
        <v>70</v>
      </c>
      <c r="C88" s="31" t="s">
        <v>46</v>
      </c>
      <c r="D88" s="29">
        <v>13</v>
      </c>
      <c r="E88" s="21"/>
      <c r="F88" s="21">
        <f t="shared" si="1"/>
        <v>0</v>
      </c>
    </row>
    <row r="89" spans="1:6" ht="17.25">
      <c r="A89" s="17">
        <v>82</v>
      </c>
      <c r="B89" s="32" t="s">
        <v>151</v>
      </c>
      <c r="C89" s="31" t="s">
        <v>46</v>
      </c>
      <c r="D89" s="29">
        <v>5</v>
      </c>
      <c r="E89" s="21"/>
      <c r="F89" s="21">
        <f t="shared" si="1"/>
        <v>0</v>
      </c>
    </row>
    <row r="90" spans="1:6" ht="17.25">
      <c r="A90" s="17">
        <v>83</v>
      </c>
      <c r="B90" s="32" t="s">
        <v>71</v>
      </c>
      <c r="C90" s="31" t="s">
        <v>46</v>
      </c>
      <c r="D90" s="29">
        <v>15</v>
      </c>
      <c r="E90" s="21"/>
      <c r="F90" s="21">
        <f t="shared" si="1"/>
        <v>0</v>
      </c>
    </row>
    <row r="91" spans="1:6" ht="49.5">
      <c r="A91" s="17">
        <v>84</v>
      </c>
      <c r="B91" s="32" t="s">
        <v>72</v>
      </c>
      <c r="C91" s="31" t="s">
        <v>46</v>
      </c>
      <c r="D91" s="29">
        <v>4</v>
      </c>
      <c r="E91" s="21"/>
      <c r="F91" s="21">
        <f t="shared" si="1"/>
        <v>0</v>
      </c>
    </row>
    <row r="92" spans="1:6" ht="33">
      <c r="A92" s="17">
        <v>85</v>
      </c>
      <c r="B92" s="32" t="s">
        <v>73</v>
      </c>
      <c r="C92" s="31" t="s">
        <v>46</v>
      </c>
      <c r="D92" s="29">
        <v>50</v>
      </c>
      <c r="E92" s="21"/>
      <c r="F92" s="21">
        <f t="shared" si="1"/>
        <v>0</v>
      </c>
    </row>
    <row r="93" spans="1:6" ht="33">
      <c r="A93" s="17">
        <v>86</v>
      </c>
      <c r="B93" s="32" t="s">
        <v>74</v>
      </c>
      <c r="C93" s="31" t="s">
        <v>46</v>
      </c>
      <c r="D93" s="29">
        <v>55</v>
      </c>
      <c r="E93" s="21"/>
      <c r="F93" s="21">
        <f t="shared" si="1"/>
        <v>0</v>
      </c>
    </row>
    <row r="94" spans="1:6" ht="49.5">
      <c r="A94" s="17">
        <v>87</v>
      </c>
      <c r="B94" s="32" t="s">
        <v>197</v>
      </c>
      <c r="C94" s="31" t="s">
        <v>46</v>
      </c>
      <c r="D94" s="29">
        <v>3</v>
      </c>
      <c r="E94" s="21"/>
      <c r="F94" s="21">
        <f t="shared" si="1"/>
        <v>0</v>
      </c>
    </row>
    <row r="95" spans="1:6" ht="49.5">
      <c r="A95" s="17">
        <v>88</v>
      </c>
      <c r="B95" s="32" t="s">
        <v>152</v>
      </c>
      <c r="C95" s="31" t="s">
        <v>46</v>
      </c>
      <c r="D95" s="29">
        <v>1</v>
      </c>
      <c r="E95" s="21"/>
      <c r="F95" s="21">
        <f t="shared" si="1"/>
        <v>0</v>
      </c>
    </row>
    <row r="96" spans="1:6" ht="49.5">
      <c r="A96" s="17">
        <v>89</v>
      </c>
      <c r="B96" s="32" t="s">
        <v>153</v>
      </c>
      <c r="C96" s="31" t="s">
        <v>46</v>
      </c>
      <c r="D96" s="29">
        <v>1</v>
      </c>
      <c r="E96" s="21"/>
      <c r="F96" s="21">
        <f t="shared" si="1"/>
        <v>0</v>
      </c>
    </row>
    <row r="97" spans="1:6" ht="33">
      <c r="A97" s="17">
        <v>90</v>
      </c>
      <c r="B97" s="32" t="s">
        <v>198</v>
      </c>
      <c r="C97" s="31" t="s">
        <v>46</v>
      </c>
      <c r="D97" s="29">
        <v>1</v>
      </c>
      <c r="E97" s="21"/>
      <c r="F97" s="21">
        <f t="shared" si="1"/>
        <v>0</v>
      </c>
    </row>
    <row r="98" spans="1:6" ht="33">
      <c r="A98" s="17">
        <v>91</v>
      </c>
      <c r="B98" s="32" t="s">
        <v>75</v>
      </c>
      <c r="C98" s="31" t="s">
        <v>46</v>
      </c>
      <c r="D98" s="29">
        <v>18</v>
      </c>
      <c r="E98" s="21"/>
      <c r="F98" s="21">
        <f t="shared" si="1"/>
        <v>0</v>
      </c>
    </row>
    <row r="99" spans="1:6" ht="34.5">
      <c r="A99" s="17">
        <v>92</v>
      </c>
      <c r="B99" s="33" t="s">
        <v>181</v>
      </c>
      <c r="C99" s="31" t="s">
        <v>46</v>
      </c>
      <c r="D99" s="29">
        <v>10</v>
      </c>
      <c r="E99" s="21"/>
      <c r="F99" s="21">
        <f t="shared" si="1"/>
        <v>0</v>
      </c>
    </row>
    <row r="100" spans="1:6" ht="33">
      <c r="A100" s="17">
        <v>93</v>
      </c>
      <c r="B100" s="32" t="s">
        <v>182</v>
      </c>
      <c r="C100" s="31" t="s">
        <v>183</v>
      </c>
      <c r="D100" s="29">
        <v>1</v>
      </c>
      <c r="E100" s="21"/>
      <c r="F100" s="21">
        <f t="shared" si="1"/>
        <v>0</v>
      </c>
    </row>
    <row r="101" spans="1:6" ht="82.5">
      <c r="A101" s="17">
        <v>94</v>
      </c>
      <c r="B101" s="32" t="s">
        <v>76</v>
      </c>
      <c r="C101" s="31" t="s">
        <v>46</v>
      </c>
      <c r="D101" s="29">
        <v>25</v>
      </c>
      <c r="E101" s="21"/>
      <c r="F101" s="21">
        <f t="shared" si="1"/>
        <v>0</v>
      </c>
    </row>
    <row r="102" spans="1:6" ht="82.5">
      <c r="A102" s="17">
        <v>95</v>
      </c>
      <c r="B102" s="32" t="s">
        <v>77</v>
      </c>
      <c r="C102" s="31" t="s">
        <v>46</v>
      </c>
      <c r="D102" s="29">
        <v>79</v>
      </c>
      <c r="E102" s="21"/>
      <c r="F102" s="21">
        <f t="shared" si="1"/>
        <v>0</v>
      </c>
    </row>
    <row r="103" spans="1:6" ht="66">
      <c r="A103" s="17">
        <v>96</v>
      </c>
      <c r="B103" s="32" t="s">
        <v>78</v>
      </c>
      <c r="C103" s="31" t="s">
        <v>46</v>
      </c>
      <c r="D103" s="29">
        <v>31</v>
      </c>
      <c r="E103" s="21"/>
      <c r="F103" s="21">
        <f t="shared" si="1"/>
        <v>0</v>
      </c>
    </row>
    <row r="104" spans="1:6" ht="66">
      <c r="A104" s="17">
        <v>97</v>
      </c>
      <c r="B104" s="32" t="s">
        <v>154</v>
      </c>
      <c r="C104" s="31" t="s">
        <v>46</v>
      </c>
      <c r="D104" s="29">
        <v>10</v>
      </c>
      <c r="E104" s="21"/>
      <c r="F104" s="21">
        <f t="shared" si="1"/>
        <v>0</v>
      </c>
    </row>
    <row r="105" spans="1:6" ht="69">
      <c r="A105" s="17">
        <v>98</v>
      </c>
      <c r="B105" s="33" t="s">
        <v>79</v>
      </c>
      <c r="C105" s="31" t="s">
        <v>46</v>
      </c>
      <c r="D105" s="29">
        <v>3</v>
      </c>
      <c r="E105" s="21"/>
      <c r="F105" s="21">
        <f t="shared" si="1"/>
        <v>0</v>
      </c>
    </row>
    <row r="106" spans="1:6" ht="99">
      <c r="A106" s="17">
        <v>99</v>
      </c>
      <c r="B106" s="32" t="s">
        <v>80</v>
      </c>
      <c r="C106" s="31" t="s">
        <v>46</v>
      </c>
      <c r="D106" s="29">
        <v>7</v>
      </c>
      <c r="E106" s="21"/>
      <c r="F106" s="21">
        <f t="shared" si="1"/>
        <v>0</v>
      </c>
    </row>
    <row r="107" spans="1:6" ht="82.5">
      <c r="A107" s="17">
        <v>100</v>
      </c>
      <c r="B107" s="32" t="s">
        <v>81</v>
      </c>
      <c r="C107" s="31" t="s">
        <v>46</v>
      </c>
      <c r="D107" s="29">
        <v>4</v>
      </c>
      <c r="E107" s="21"/>
      <c r="F107" s="21">
        <f t="shared" si="1"/>
        <v>0</v>
      </c>
    </row>
    <row r="108" spans="1:6" ht="138">
      <c r="A108" s="17">
        <v>101</v>
      </c>
      <c r="B108" s="30" t="s">
        <v>184</v>
      </c>
      <c r="C108" s="31" t="s">
        <v>46</v>
      </c>
      <c r="D108" s="29">
        <v>3</v>
      </c>
      <c r="E108" s="21"/>
      <c r="F108" s="21">
        <f t="shared" si="1"/>
        <v>0</v>
      </c>
    </row>
    <row r="109" spans="1:6" ht="34.5">
      <c r="A109" s="17">
        <v>102</v>
      </c>
      <c r="B109" s="30" t="s">
        <v>185</v>
      </c>
      <c r="C109" s="31" t="s">
        <v>46</v>
      </c>
      <c r="D109" s="29">
        <v>50</v>
      </c>
      <c r="E109" s="21"/>
      <c r="F109" s="21">
        <f t="shared" si="1"/>
        <v>0</v>
      </c>
    </row>
    <row r="110" spans="1:6" ht="34.5">
      <c r="A110" s="17">
        <v>103</v>
      </c>
      <c r="B110" s="30" t="s">
        <v>186</v>
      </c>
      <c r="C110" s="31" t="s">
        <v>46</v>
      </c>
      <c r="D110" s="29">
        <v>50</v>
      </c>
      <c r="E110" s="21"/>
      <c r="F110" s="21">
        <f t="shared" si="1"/>
        <v>0</v>
      </c>
    </row>
    <row r="111" spans="1:6" ht="33">
      <c r="A111" s="17">
        <v>104</v>
      </c>
      <c r="B111" s="32" t="s">
        <v>187</v>
      </c>
      <c r="C111" s="34" t="s">
        <v>46</v>
      </c>
      <c r="D111" s="29">
        <v>50</v>
      </c>
      <c r="E111" s="21"/>
      <c r="F111" s="21">
        <f t="shared" si="1"/>
        <v>0</v>
      </c>
    </row>
    <row r="112" spans="1:6" ht="33">
      <c r="A112" s="17">
        <v>105</v>
      </c>
      <c r="B112" s="32" t="s">
        <v>188</v>
      </c>
      <c r="C112" s="34" t="s">
        <v>46</v>
      </c>
      <c r="D112" s="29">
        <v>50</v>
      </c>
      <c r="E112" s="21"/>
      <c r="F112" s="21">
        <f t="shared" si="1"/>
        <v>0</v>
      </c>
    </row>
    <row r="113" spans="1:6" ht="33">
      <c r="A113" s="17">
        <v>106</v>
      </c>
      <c r="B113" s="32" t="s">
        <v>155</v>
      </c>
      <c r="C113" s="34" t="s">
        <v>46</v>
      </c>
      <c r="D113" s="29">
        <v>100</v>
      </c>
      <c r="E113" s="21"/>
      <c r="F113" s="21">
        <f t="shared" si="1"/>
        <v>0</v>
      </c>
    </row>
    <row r="114" spans="1:6" ht="33">
      <c r="A114" s="17">
        <v>107</v>
      </c>
      <c r="B114" s="32" t="s">
        <v>156</v>
      </c>
      <c r="C114" s="34" t="s">
        <v>46</v>
      </c>
      <c r="D114" s="29">
        <v>100</v>
      </c>
      <c r="E114" s="21"/>
      <c r="F114" s="21">
        <f t="shared" si="1"/>
        <v>0</v>
      </c>
    </row>
    <row r="115" spans="1:6" ht="33">
      <c r="A115" s="17">
        <v>108</v>
      </c>
      <c r="B115" s="32" t="s">
        <v>157</v>
      </c>
      <c r="C115" s="34" t="s">
        <v>46</v>
      </c>
      <c r="D115" s="29">
        <v>100</v>
      </c>
      <c r="E115" s="21"/>
      <c r="F115" s="21">
        <f t="shared" si="1"/>
        <v>0</v>
      </c>
    </row>
    <row r="116" spans="1:6" ht="33">
      <c r="A116" s="17">
        <v>109</v>
      </c>
      <c r="B116" s="32" t="s">
        <v>158</v>
      </c>
      <c r="C116" s="34" t="s">
        <v>46</v>
      </c>
      <c r="D116" s="29">
        <v>200</v>
      </c>
      <c r="E116" s="21"/>
      <c r="F116" s="21">
        <f t="shared" si="1"/>
        <v>0</v>
      </c>
    </row>
    <row r="117" spans="1:6" ht="34.5">
      <c r="A117" s="17">
        <v>110</v>
      </c>
      <c r="B117" s="30" t="s">
        <v>159</v>
      </c>
      <c r="C117" s="34" t="s">
        <v>46</v>
      </c>
      <c r="D117" s="29">
        <v>200</v>
      </c>
      <c r="E117" s="21"/>
      <c r="F117" s="21">
        <f t="shared" si="1"/>
        <v>0</v>
      </c>
    </row>
    <row r="118" spans="1:6" ht="34.5">
      <c r="A118" s="17">
        <v>111</v>
      </c>
      <c r="B118" s="30" t="s">
        <v>160</v>
      </c>
      <c r="C118" s="34" t="s">
        <v>46</v>
      </c>
      <c r="D118" s="29">
        <v>200</v>
      </c>
      <c r="E118" s="21"/>
      <c r="F118" s="21">
        <f t="shared" si="1"/>
        <v>0</v>
      </c>
    </row>
    <row r="119" spans="1:6" ht="34.5">
      <c r="A119" s="17">
        <v>112</v>
      </c>
      <c r="B119" s="27" t="s">
        <v>82</v>
      </c>
      <c r="C119" s="28" t="s">
        <v>46</v>
      </c>
      <c r="D119" s="29">
        <v>5</v>
      </c>
      <c r="E119" s="21"/>
      <c r="F119" s="21">
        <f t="shared" si="1"/>
        <v>0</v>
      </c>
    </row>
    <row r="120" spans="1:6" ht="17.25">
      <c r="A120" s="17">
        <v>113</v>
      </c>
      <c r="B120" s="27" t="s">
        <v>83</v>
      </c>
      <c r="C120" s="28" t="s">
        <v>46</v>
      </c>
      <c r="D120" s="29">
        <v>15</v>
      </c>
      <c r="E120" s="21"/>
      <c r="F120" s="21">
        <f t="shared" si="1"/>
        <v>0</v>
      </c>
    </row>
    <row r="121" spans="1:6" ht="34.5">
      <c r="A121" s="17">
        <v>114</v>
      </c>
      <c r="B121" s="27" t="s">
        <v>84</v>
      </c>
      <c r="C121" s="28" t="s">
        <v>46</v>
      </c>
      <c r="D121" s="29">
        <v>60</v>
      </c>
      <c r="E121" s="21"/>
      <c r="F121" s="21">
        <f t="shared" si="1"/>
        <v>0</v>
      </c>
    </row>
    <row r="122" spans="1:6" ht="17.25">
      <c r="A122" s="17">
        <v>115</v>
      </c>
      <c r="B122" s="27" t="s">
        <v>85</v>
      </c>
      <c r="C122" s="28" t="s">
        <v>46</v>
      </c>
      <c r="D122" s="29">
        <v>5</v>
      </c>
      <c r="E122" s="21"/>
      <c r="F122" s="21">
        <f t="shared" si="1"/>
        <v>0</v>
      </c>
    </row>
    <row r="123" spans="1:6" ht="17.25">
      <c r="A123" s="17">
        <v>116</v>
      </c>
      <c r="B123" s="27" t="s">
        <v>86</v>
      </c>
      <c r="C123" s="28" t="s">
        <v>46</v>
      </c>
      <c r="D123" s="29">
        <v>15</v>
      </c>
      <c r="E123" s="21"/>
      <c r="F123" s="21">
        <f t="shared" si="1"/>
        <v>0</v>
      </c>
    </row>
    <row r="124" spans="1:6" ht="17.25">
      <c r="A124" s="17">
        <v>117</v>
      </c>
      <c r="B124" s="30" t="s">
        <v>87</v>
      </c>
      <c r="C124" s="29" t="s">
        <v>46</v>
      </c>
      <c r="D124" s="29">
        <v>105</v>
      </c>
      <c r="E124" s="21"/>
      <c r="F124" s="21">
        <f t="shared" si="1"/>
        <v>0</v>
      </c>
    </row>
    <row r="125" spans="1:6" ht="17.25">
      <c r="A125" s="17">
        <v>118</v>
      </c>
      <c r="B125" s="30" t="s">
        <v>88</v>
      </c>
      <c r="C125" s="29" t="s">
        <v>46</v>
      </c>
      <c r="D125" s="29">
        <v>100</v>
      </c>
      <c r="E125" s="21"/>
      <c r="F125" s="21">
        <f t="shared" si="1"/>
        <v>0</v>
      </c>
    </row>
    <row r="126" spans="1:6" ht="17.25">
      <c r="A126" s="17">
        <v>119</v>
      </c>
      <c r="B126" s="30" t="s">
        <v>89</v>
      </c>
      <c r="C126" s="29" t="s">
        <v>46</v>
      </c>
      <c r="D126" s="29">
        <v>110</v>
      </c>
      <c r="E126" s="21"/>
      <c r="F126" s="21">
        <f t="shared" si="1"/>
        <v>0</v>
      </c>
    </row>
    <row r="127" spans="1:6" ht="17.25">
      <c r="A127" s="17">
        <v>120</v>
      </c>
      <c r="B127" s="30" t="s">
        <v>90</v>
      </c>
      <c r="C127" s="29" t="s">
        <v>46</v>
      </c>
      <c r="D127" s="29">
        <v>100</v>
      </c>
      <c r="E127" s="21"/>
      <c r="F127" s="21">
        <f t="shared" si="1"/>
        <v>0</v>
      </c>
    </row>
    <row r="128" spans="1:6" ht="17.25">
      <c r="A128" s="17">
        <v>121</v>
      </c>
      <c r="B128" s="30" t="s">
        <v>91</v>
      </c>
      <c r="C128" s="29" t="s">
        <v>46</v>
      </c>
      <c r="D128" s="29">
        <v>5</v>
      </c>
      <c r="E128" s="21"/>
      <c r="F128" s="21">
        <f t="shared" si="1"/>
        <v>0</v>
      </c>
    </row>
    <row r="129" spans="1:6" ht="86.25">
      <c r="A129" s="17">
        <v>122</v>
      </c>
      <c r="B129" s="30" t="s">
        <v>199</v>
      </c>
      <c r="C129" s="29" t="s">
        <v>46</v>
      </c>
      <c r="D129" s="29">
        <v>9</v>
      </c>
      <c r="E129" s="21"/>
      <c r="F129" s="21">
        <f t="shared" si="1"/>
        <v>0</v>
      </c>
    </row>
    <row r="130" spans="1:6" ht="34.5">
      <c r="A130" s="17">
        <v>123</v>
      </c>
      <c r="B130" s="30" t="s">
        <v>189</v>
      </c>
      <c r="C130" s="29" t="s">
        <v>46</v>
      </c>
      <c r="D130" s="29">
        <v>10</v>
      </c>
      <c r="E130" s="21"/>
      <c r="F130" s="21">
        <f t="shared" si="1"/>
        <v>0</v>
      </c>
    </row>
    <row r="131" spans="1:6" ht="34.5">
      <c r="A131" s="17">
        <v>124</v>
      </c>
      <c r="B131" s="30" t="s">
        <v>190</v>
      </c>
      <c r="C131" s="29" t="s">
        <v>46</v>
      </c>
      <c r="D131" s="29">
        <v>35</v>
      </c>
      <c r="E131" s="21"/>
      <c r="F131" s="21">
        <f t="shared" si="1"/>
        <v>0</v>
      </c>
    </row>
    <row r="132" spans="1:6" ht="34.5">
      <c r="A132" s="17">
        <v>125</v>
      </c>
      <c r="B132" s="30" t="s">
        <v>92</v>
      </c>
      <c r="C132" s="29" t="s">
        <v>46</v>
      </c>
      <c r="D132" s="29">
        <v>78</v>
      </c>
      <c r="E132" s="21"/>
      <c r="F132" s="21">
        <f t="shared" si="1"/>
        <v>0</v>
      </c>
    </row>
    <row r="133" spans="1:6" ht="33">
      <c r="A133" s="17">
        <v>126</v>
      </c>
      <c r="B133" s="32" t="s">
        <v>161</v>
      </c>
      <c r="C133" s="31" t="s">
        <v>46</v>
      </c>
      <c r="D133" s="29">
        <v>15</v>
      </c>
      <c r="E133" s="21"/>
      <c r="F133" s="21">
        <f t="shared" si="1"/>
        <v>0</v>
      </c>
    </row>
    <row r="134" spans="1:6" ht="33">
      <c r="A134" s="17">
        <v>127</v>
      </c>
      <c r="B134" s="32" t="s">
        <v>93</v>
      </c>
      <c r="C134" s="31" t="s">
        <v>46</v>
      </c>
      <c r="D134" s="29">
        <v>31</v>
      </c>
      <c r="E134" s="21"/>
      <c r="F134" s="21">
        <f t="shared" si="1"/>
        <v>0</v>
      </c>
    </row>
    <row r="135" spans="1:6" ht="33">
      <c r="A135" s="17">
        <v>128</v>
      </c>
      <c r="B135" s="32" t="s">
        <v>94</v>
      </c>
      <c r="C135" s="31" t="s">
        <v>46</v>
      </c>
      <c r="D135" s="29">
        <v>21</v>
      </c>
      <c r="E135" s="21"/>
      <c r="F135" s="21">
        <f t="shared" si="1"/>
        <v>0</v>
      </c>
    </row>
    <row r="136" spans="1:6" ht="34.5">
      <c r="A136" s="17">
        <v>129</v>
      </c>
      <c r="B136" s="30" t="s">
        <v>95</v>
      </c>
      <c r="C136" s="31" t="s">
        <v>46</v>
      </c>
      <c r="D136" s="29">
        <v>31</v>
      </c>
      <c r="E136" s="21"/>
      <c r="F136" s="21">
        <f t="shared" si="1"/>
        <v>0</v>
      </c>
    </row>
    <row r="137" spans="1:6" ht="69">
      <c r="A137" s="17">
        <v>130</v>
      </c>
      <c r="B137" s="30" t="s">
        <v>96</v>
      </c>
      <c r="C137" s="31" t="s">
        <v>46</v>
      </c>
      <c r="D137" s="29">
        <v>20</v>
      </c>
      <c r="E137" s="21"/>
      <c r="F137" s="21">
        <f t="shared" ref="F137:F166" si="2">E137*D137</f>
        <v>0</v>
      </c>
    </row>
    <row r="138" spans="1:6" ht="34.5">
      <c r="A138" s="17">
        <v>131</v>
      </c>
      <c r="B138" s="30" t="s">
        <v>97</v>
      </c>
      <c r="C138" s="31" t="s">
        <v>46</v>
      </c>
      <c r="D138" s="29">
        <v>20</v>
      </c>
      <c r="E138" s="21"/>
      <c r="F138" s="21">
        <f t="shared" si="2"/>
        <v>0</v>
      </c>
    </row>
    <row r="139" spans="1:6" ht="69">
      <c r="A139" s="17">
        <v>132</v>
      </c>
      <c r="B139" s="30" t="s">
        <v>98</v>
      </c>
      <c r="C139" s="31" t="s">
        <v>46</v>
      </c>
      <c r="D139" s="29">
        <v>176</v>
      </c>
      <c r="E139" s="21"/>
      <c r="F139" s="21">
        <f t="shared" si="2"/>
        <v>0</v>
      </c>
    </row>
    <row r="140" spans="1:6" ht="51.75">
      <c r="A140" s="17">
        <v>133</v>
      </c>
      <c r="B140" s="30" t="s">
        <v>162</v>
      </c>
      <c r="C140" s="31" t="s">
        <v>46</v>
      </c>
      <c r="D140" s="29">
        <v>10</v>
      </c>
      <c r="E140" s="21"/>
      <c r="F140" s="21">
        <f t="shared" si="2"/>
        <v>0</v>
      </c>
    </row>
    <row r="141" spans="1:6" ht="69">
      <c r="A141" s="17">
        <v>134</v>
      </c>
      <c r="B141" s="30" t="s">
        <v>99</v>
      </c>
      <c r="C141" s="31" t="s">
        <v>46</v>
      </c>
      <c r="D141" s="29">
        <v>2</v>
      </c>
      <c r="E141" s="21"/>
      <c r="F141" s="21">
        <f t="shared" si="2"/>
        <v>0</v>
      </c>
    </row>
    <row r="142" spans="1:6" ht="17.25">
      <c r="A142" s="17">
        <v>135</v>
      </c>
      <c r="B142" s="32" t="s">
        <v>100</v>
      </c>
      <c r="C142" s="34" t="s">
        <v>46</v>
      </c>
      <c r="D142" s="29">
        <v>9</v>
      </c>
      <c r="E142" s="21"/>
      <c r="F142" s="21">
        <f t="shared" si="2"/>
        <v>0</v>
      </c>
    </row>
    <row r="143" spans="1:6" ht="17.25">
      <c r="A143" s="17">
        <v>136</v>
      </c>
      <c r="B143" s="32" t="s">
        <v>101</v>
      </c>
      <c r="C143" s="34" t="s">
        <v>46</v>
      </c>
      <c r="D143" s="29">
        <v>9</v>
      </c>
      <c r="E143" s="21"/>
      <c r="F143" s="21">
        <f t="shared" si="2"/>
        <v>0</v>
      </c>
    </row>
    <row r="144" spans="1:6" ht="17.25">
      <c r="A144" s="17">
        <v>137</v>
      </c>
      <c r="B144" s="32" t="s">
        <v>102</v>
      </c>
      <c r="C144" s="34" t="s">
        <v>46</v>
      </c>
      <c r="D144" s="29">
        <v>8</v>
      </c>
      <c r="E144" s="21"/>
      <c r="F144" s="21">
        <f t="shared" si="2"/>
        <v>0</v>
      </c>
    </row>
    <row r="145" spans="1:6" ht="17.25">
      <c r="A145" s="17">
        <v>138</v>
      </c>
      <c r="B145" s="30" t="s">
        <v>103</v>
      </c>
      <c r="C145" s="34" t="s">
        <v>46</v>
      </c>
      <c r="D145" s="29">
        <v>8</v>
      </c>
      <c r="E145" s="21"/>
      <c r="F145" s="21">
        <f t="shared" si="2"/>
        <v>0</v>
      </c>
    </row>
    <row r="146" spans="1:6" ht="34.5">
      <c r="A146" s="17">
        <v>139</v>
      </c>
      <c r="B146" s="30" t="s">
        <v>104</v>
      </c>
      <c r="C146" s="34" t="s">
        <v>46</v>
      </c>
      <c r="D146" s="29">
        <v>6</v>
      </c>
      <c r="E146" s="21"/>
      <c r="F146" s="21">
        <f t="shared" si="2"/>
        <v>0</v>
      </c>
    </row>
    <row r="147" spans="1:6" ht="17.25">
      <c r="A147" s="17">
        <v>140</v>
      </c>
      <c r="B147" s="30" t="s">
        <v>105</v>
      </c>
      <c r="C147" s="34" t="s">
        <v>46</v>
      </c>
      <c r="D147" s="29">
        <v>11</v>
      </c>
      <c r="E147" s="21"/>
      <c r="F147" s="21">
        <f t="shared" si="2"/>
        <v>0</v>
      </c>
    </row>
    <row r="148" spans="1:6" ht="17.25">
      <c r="A148" s="17">
        <v>141</v>
      </c>
      <c r="B148" s="27" t="s">
        <v>163</v>
      </c>
      <c r="C148" s="28" t="s">
        <v>46</v>
      </c>
      <c r="D148" s="29">
        <v>2</v>
      </c>
      <c r="E148" s="21"/>
      <c r="F148" s="21">
        <f t="shared" si="2"/>
        <v>0</v>
      </c>
    </row>
    <row r="149" spans="1:6" ht="17.25">
      <c r="A149" s="17">
        <v>142</v>
      </c>
      <c r="B149" s="30" t="s">
        <v>107</v>
      </c>
      <c r="C149" s="29" t="s">
        <v>46</v>
      </c>
      <c r="D149" s="29">
        <v>12</v>
      </c>
      <c r="E149" s="21"/>
      <c r="F149" s="21">
        <f t="shared" si="2"/>
        <v>0</v>
      </c>
    </row>
    <row r="150" spans="1:6" ht="17.25">
      <c r="A150" s="17">
        <v>143</v>
      </c>
      <c r="B150" s="30" t="s">
        <v>191</v>
      </c>
      <c r="C150" s="29" t="s">
        <v>46</v>
      </c>
      <c r="D150" s="29">
        <v>12</v>
      </c>
      <c r="E150" s="21"/>
      <c r="F150" s="21">
        <f t="shared" si="2"/>
        <v>0</v>
      </c>
    </row>
    <row r="151" spans="1:6" ht="17.25">
      <c r="A151" s="17">
        <v>144</v>
      </c>
      <c r="B151" s="30" t="s">
        <v>192</v>
      </c>
      <c r="C151" s="29" t="s">
        <v>46</v>
      </c>
      <c r="D151" s="29">
        <v>12</v>
      </c>
      <c r="E151" s="21"/>
      <c r="F151" s="21">
        <f t="shared" si="2"/>
        <v>0</v>
      </c>
    </row>
    <row r="152" spans="1:6" ht="17.25">
      <c r="A152" s="17">
        <v>145</v>
      </c>
      <c r="B152" s="30" t="s">
        <v>106</v>
      </c>
      <c r="C152" s="29" t="s">
        <v>46</v>
      </c>
      <c r="D152" s="29">
        <v>20</v>
      </c>
      <c r="E152" s="21"/>
      <c r="F152" s="21">
        <f t="shared" si="2"/>
        <v>0</v>
      </c>
    </row>
    <row r="153" spans="1:6" ht="17.25">
      <c r="A153" s="17">
        <v>146</v>
      </c>
      <c r="B153" s="30" t="s">
        <v>108</v>
      </c>
      <c r="C153" s="29" t="s">
        <v>46</v>
      </c>
      <c r="D153" s="29">
        <v>5</v>
      </c>
      <c r="E153" s="21"/>
      <c r="F153" s="21">
        <f t="shared" si="2"/>
        <v>0</v>
      </c>
    </row>
    <row r="154" spans="1:6" ht="17.25">
      <c r="A154" s="17">
        <v>147</v>
      </c>
      <c r="B154" s="30" t="s">
        <v>109</v>
      </c>
      <c r="C154" s="29" t="s">
        <v>46</v>
      </c>
      <c r="D154" s="29">
        <v>21</v>
      </c>
      <c r="E154" s="21"/>
      <c r="F154" s="21">
        <f t="shared" si="2"/>
        <v>0</v>
      </c>
    </row>
    <row r="155" spans="1:6" ht="34.5">
      <c r="A155" s="17">
        <v>148</v>
      </c>
      <c r="B155" s="30" t="s">
        <v>193</v>
      </c>
      <c r="C155" s="29" t="s">
        <v>46</v>
      </c>
      <c r="D155" s="29">
        <v>22</v>
      </c>
      <c r="E155" s="21"/>
      <c r="F155" s="21">
        <f t="shared" si="2"/>
        <v>0</v>
      </c>
    </row>
    <row r="156" spans="1:6" ht="34.5">
      <c r="A156" s="17">
        <v>149</v>
      </c>
      <c r="B156" s="30" t="s">
        <v>110</v>
      </c>
      <c r="C156" s="29" t="s">
        <v>46</v>
      </c>
      <c r="D156" s="29">
        <v>120</v>
      </c>
      <c r="E156" s="21"/>
      <c r="F156" s="21">
        <f t="shared" si="2"/>
        <v>0</v>
      </c>
    </row>
    <row r="157" spans="1:6" ht="17.25">
      <c r="A157" s="17">
        <v>150</v>
      </c>
      <c r="B157" s="30" t="s">
        <v>111</v>
      </c>
      <c r="C157" s="29" t="s">
        <v>46</v>
      </c>
      <c r="D157" s="29">
        <v>23</v>
      </c>
      <c r="E157" s="21"/>
      <c r="F157" s="21">
        <f t="shared" si="2"/>
        <v>0</v>
      </c>
    </row>
    <row r="158" spans="1:6" ht="34.5">
      <c r="A158" s="17">
        <v>151</v>
      </c>
      <c r="B158" s="30" t="s">
        <v>112</v>
      </c>
      <c r="C158" s="29" t="s">
        <v>46</v>
      </c>
      <c r="D158" s="29">
        <v>12</v>
      </c>
      <c r="E158" s="21"/>
      <c r="F158" s="21">
        <f t="shared" si="2"/>
        <v>0</v>
      </c>
    </row>
    <row r="159" spans="1:6" ht="34.5">
      <c r="A159" s="17">
        <v>152</v>
      </c>
      <c r="B159" s="30" t="s">
        <v>113</v>
      </c>
      <c r="C159" s="29" t="s">
        <v>46</v>
      </c>
      <c r="D159" s="29">
        <v>5</v>
      </c>
      <c r="E159" s="21"/>
      <c r="F159" s="21">
        <f t="shared" si="2"/>
        <v>0</v>
      </c>
    </row>
    <row r="160" spans="1:6" ht="34.5">
      <c r="A160" s="17">
        <v>153</v>
      </c>
      <c r="B160" s="30" t="s">
        <v>114</v>
      </c>
      <c r="C160" s="29" t="s">
        <v>46</v>
      </c>
      <c r="D160" s="29">
        <v>20</v>
      </c>
      <c r="E160" s="21"/>
      <c r="F160" s="21">
        <f t="shared" si="2"/>
        <v>0</v>
      </c>
    </row>
    <row r="161" spans="1:9" ht="34.5">
      <c r="A161" s="17">
        <v>154</v>
      </c>
      <c r="B161" s="30" t="s">
        <v>115</v>
      </c>
      <c r="C161" s="29" t="s">
        <v>46</v>
      </c>
      <c r="D161" s="29">
        <v>13</v>
      </c>
      <c r="E161" s="21"/>
      <c r="F161" s="21">
        <f t="shared" si="2"/>
        <v>0</v>
      </c>
    </row>
    <row r="162" spans="1:9" ht="17.25">
      <c r="A162" s="17">
        <v>155</v>
      </c>
      <c r="B162" s="30" t="s">
        <v>116</v>
      </c>
      <c r="C162" s="29" t="s">
        <v>46</v>
      </c>
      <c r="D162" s="29">
        <v>48</v>
      </c>
      <c r="E162" s="21"/>
      <c r="F162" s="21">
        <f t="shared" si="2"/>
        <v>0</v>
      </c>
    </row>
    <row r="163" spans="1:9" ht="17.25">
      <c r="A163" s="17">
        <v>156</v>
      </c>
      <c r="B163" s="30" t="s">
        <v>117</v>
      </c>
      <c r="C163" s="29" t="s">
        <v>46</v>
      </c>
      <c r="D163" s="29">
        <v>20</v>
      </c>
      <c r="E163" s="21"/>
      <c r="F163" s="21">
        <f t="shared" si="2"/>
        <v>0</v>
      </c>
    </row>
    <row r="164" spans="1:9" ht="17.25">
      <c r="A164" s="17">
        <v>157</v>
      </c>
      <c r="B164" s="30" t="s">
        <v>118</v>
      </c>
      <c r="C164" s="29" t="s">
        <v>46</v>
      </c>
      <c r="D164" s="29">
        <v>50</v>
      </c>
      <c r="E164" s="21"/>
      <c r="F164" s="21">
        <f t="shared" si="2"/>
        <v>0</v>
      </c>
    </row>
    <row r="165" spans="1:9" ht="17.25">
      <c r="A165" s="17">
        <v>158</v>
      </c>
      <c r="B165" s="30" t="s">
        <v>119</v>
      </c>
      <c r="C165" s="29" t="s">
        <v>46</v>
      </c>
      <c r="D165" s="29">
        <v>19</v>
      </c>
      <c r="E165" s="21"/>
      <c r="F165" s="21">
        <f t="shared" si="2"/>
        <v>0</v>
      </c>
    </row>
    <row r="166" spans="1:9" ht="34.5">
      <c r="A166" s="17">
        <v>159</v>
      </c>
      <c r="B166" s="30" t="s">
        <v>120</v>
      </c>
      <c r="C166" s="29" t="s">
        <v>46</v>
      </c>
      <c r="D166" s="29">
        <v>180</v>
      </c>
      <c r="E166" s="21"/>
      <c r="F166" s="21">
        <f t="shared" si="2"/>
        <v>0</v>
      </c>
    </row>
    <row r="167" spans="1:9" ht="16.5">
      <c r="A167" s="48" t="s">
        <v>121</v>
      </c>
      <c r="B167" s="48"/>
      <c r="C167" s="48"/>
      <c r="D167" s="48"/>
      <c r="E167" s="48"/>
      <c r="F167" s="35">
        <f>SUM(F8:F166)</f>
        <v>0</v>
      </c>
    </row>
    <row r="168" spans="1:9" ht="15.75">
      <c r="A168" s="4"/>
      <c r="B168" s="4"/>
      <c r="C168" s="5"/>
      <c r="D168" s="5"/>
      <c r="E168" s="6"/>
      <c r="F168" s="6"/>
    </row>
    <row r="172" spans="1:9">
      <c r="A172" s="50" t="s">
        <v>195</v>
      </c>
      <c r="B172" s="50"/>
      <c r="C172" s="50"/>
      <c r="D172" s="50"/>
      <c r="E172" s="50"/>
      <c r="F172" s="50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51" t="s">
        <v>200</v>
      </c>
      <c r="B174" s="51"/>
      <c r="C174" s="51"/>
      <c r="D174" s="51"/>
      <c r="E174" s="51"/>
      <c r="F174" s="51"/>
      <c r="G174" s="9"/>
      <c r="H174" s="9"/>
      <c r="I174" s="9"/>
    </row>
    <row r="175" spans="1:9">
      <c r="A175" s="49" t="s">
        <v>194</v>
      </c>
      <c r="B175" s="49"/>
      <c r="C175" s="49"/>
      <c r="D175" s="49"/>
      <c r="E175" s="49"/>
      <c r="F175" s="49"/>
    </row>
    <row r="176" spans="1:9">
      <c r="A176" s="49"/>
      <c r="B176" s="49"/>
      <c r="C176" s="49"/>
      <c r="D176" s="49"/>
      <c r="E176" s="49"/>
      <c r="F176" s="49"/>
    </row>
    <row r="177" spans="1:6">
      <c r="A177" s="49"/>
      <c r="B177" s="49"/>
      <c r="C177" s="49"/>
      <c r="D177" s="49"/>
      <c r="E177" s="49"/>
      <c r="F177" s="49"/>
    </row>
  </sheetData>
  <mergeCells count="7">
    <mergeCell ref="A3:F3"/>
    <mergeCell ref="A4:F4"/>
    <mergeCell ref="E1:F1"/>
    <mergeCell ref="A167:E167"/>
    <mergeCell ref="A175:F177"/>
    <mergeCell ref="A172:F172"/>
    <mergeCell ref="A174:F174"/>
  </mergeCells>
  <pageMargins left="0.55000000000000004" right="0.38" top="0.17" bottom="0.17" header="0.17" footer="0.17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Q8" sqref="Q8"/>
    </sheetView>
  </sheetViews>
  <sheetFormatPr defaultRowHeight="15"/>
  <cols>
    <col min="1" max="1" width="7" customWidth="1"/>
    <col min="2" max="2" width="42.7109375" customWidth="1"/>
    <col min="3" max="3" width="9" customWidth="1"/>
    <col min="4" max="4" width="10.5703125" customWidth="1"/>
    <col min="5" max="5" width="21.85546875" customWidth="1"/>
    <col min="6" max="6" width="17" customWidth="1"/>
  </cols>
  <sheetData>
    <row r="1" spans="1:13">
      <c r="E1" s="47" t="s">
        <v>203</v>
      </c>
      <c r="F1" s="47"/>
    </row>
    <row r="3" spans="1:13" ht="79.5" customHeight="1">
      <c r="A3" s="45" t="s">
        <v>206</v>
      </c>
      <c r="B3" s="45"/>
      <c r="C3" s="45"/>
      <c r="D3" s="45"/>
      <c r="E3" s="45"/>
      <c r="F3" s="45"/>
      <c r="G3" s="36"/>
      <c r="H3" s="36"/>
      <c r="I3" s="36"/>
      <c r="J3" s="36"/>
      <c r="K3" s="36"/>
      <c r="L3" s="36"/>
      <c r="M3" s="37"/>
    </row>
    <row r="4" spans="1:13" ht="76.5" customHeight="1">
      <c r="A4" s="46" t="s">
        <v>202</v>
      </c>
      <c r="B4" s="46"/>
      <c r="C4" s="46"/>
      <c r="D4" s="46"/>
      <c r="E4" s="46"/>
      <c r="F4" s="46"/>
      <c r="G4" s="36"/>
      <c r="H4" s="36"/>
      <c r="I4" s="36"/>
      <c r="J4" s="36"/>
      <c r="K4" s="36"/>
      <c r="L4" s="36"/>
      <c r="M4" s="37"/>
    </row>
    <row r="6" spans="1:13" ht="66">
      <c r="A6" s="15" t="s">
        <v>0</v>
      </c>
      <c r="B6" s="16" t="s">
        <v>1</v>
      </c>
      <c r="C6" s="15" t="s">
        <v>2</v>
      </c>
      <c r="D6" s="16" t="s">
        <v>3</v>
      </c>
      <c r="E6" s="16" t="s">
        <v>4</v>
      </c>
      <c r="F6" s="16" t="s">
        <v>5</v>
      </c>
    </row>
    <row r="7" spans="1:13">
      <c r="A7" s="10">
        <v>1</v>
      </c>
      <c r="B7" s="11">
        <v>2</v>
      </c>
      <c r="C7" s="12">
        <v>3</v>
      </c>
      <c r="D7" s="13">
        <v>4</v>
      </c>
      <c r="E7" s="13">
        <v>5</v>
      </c>
      <c r="F7" s="10">
        <v>6</v>
      </c>
    </row>
    <row r="8" spans="1:13" ht="69">
      <c r="A8" s="38">
        <v>1</v>
      </c>
      <c r="B8" s="39" t="s">
        <v>122</v>
      </c>
      <c r="C8" s="40" t="s">
        <v>46</v>
      </c>
      <c r="D8" s="41">
        <v>32</v>
      </c>
      <c r="E8" s="42"/>
      <c r="F8" s="42">
        <f>D8*E8</f>
        <v>0</v>
      </c>
    </row>
    <row r="9" spans="1:13" ht="49.5">
      <c r="A9" s="38">
        <v>2</v>
      </c>
      <c r="B9" s="32" t="s">
        <v>123</v>
      </c>
      <c r="C9" s="40" t="s">
        <v>124</v>
      </c>
      <c r="D9" s="41">
        <v>28</v>
      </c>
      <c r="E9" s="42"/>
      <c r="F9" s="42">
        <f t="shared" ref="F9:F34" si="0">D9*E9</f>
        <v>0</v>
      </c>
    </row>
    <row r="10" spans="1:13" ht="49.5">
      <c r="A10" s="38">
        <v>3</v>
      </c>
      <c r="B10" s="32" t="s">
        <v>125</v>
      </c>
      <c r="C10" s="40" t="s">
        <v>124</v>
      </c>
      <c r="D10" s="41">
        <v>31</v>
      </c>
      <c r="E10" s="42"/>
      <c r="F10" s="42">
        <f t="shared" si="0"/>
        <v>0</v>
      </c>
    </row>
    <row r="11" spans="1:13" ht="49.5">
      <c r="A11" s="38">
        <v>4</v>
      </c>
      <c r="B11" s="32" t="s">
        <v>126</v>
      </c>
      <c r="C11" s="40" t="s">
        <v>124</v>
      </c>
      <c r="D11" s="41">
        <v>37</v>
      </c>
      <c r="E11" s="42"/>
      <c r="F11" s="42">
        <f t="shared" si="0"/>
        <v>0</v>
      </c>
    </row>
    <row r="12" spans="1:13" ht="49.5">
      <c r="A12" s="38">
        <v>5</v>
      </c>
      <c r="B12" s="32" t="s">
        <v>127</v>
      </c>
      <c r="C12" s="40" t="s">
        <v>124</v>
      </c>
      <c r="D12" s="41">
        <v>21</v>
      </c>
      <c r="E12" s="42"/>
      <c r="F12" s="42">
        <f t="shared" si="0"/>
        <v>0</v>
      </c>
    </row>
    <row r="13" spans="1:13" ht="49.5">
      <c r="A13" s="38">
        <v>6</v>
      </c>
      <c r="B13" s="32" t="s">
        <v>128</v>
      </c>
      <c r="C13" s="40" t="s">
        <v>124</v>
      </c>
      <c r="D13" s="41">
        <v>5</v>
      </c>
      <c r="E13" s="42"/>
      <c r="F13" s="42">
        <f t="shared" si="0"/>
        <v>0</v>
      </c>
    </row>
    <row r="14" spans="1:13" ht="49.5">
      <c r="A14" s="38">
        <v>7</v>
      </c>
      <c r="B14" s="32" t="s">
        <v>129</v>
      </c>
      <c r="C14" s="40" t="s">
        <v>124</v>
      </c>
      <c r="D14" s="41">
        <v>19</v>
      </c>
      <c r="E14" s="42"/>
      <c r="F14" s="42">
        <f t="shared" si="0"/>
        <v>0</v>
      </c>
    </row>
    <row r="15" spans="1:13" ht="49.5">
      <c r="A15" s="38">
        <v>8</v>
      </c>
      <c r="B15" s="32" t="s">
        <v>130</v>
      </c>
      <c r="C15" s="40" t="s">
        <v>124</v>
      </c>
      <c r="D15" s="41">
        <v>7</v>
      </c>
      <c r="E15" s="42"/>
      <c r="F15" s="42">
        <f t="shared" si="0"/>
        <v>0</v>
      </c>
    </row>
    <row r="16" spans="1:13" ht="49.5">
      <c r="A16" s="38">
        <v>9</v>
      </c>
      <c r="B16" s="32" t="s">
        <v>131</v>
      </c>
      <c r="C16" s="40" t="s">
        <v>124</v>
      </c>
      <c r="D16" s="41">
        <v>5</v>
      </c>
      <c r="E16" s="42"/>
      <c r="F16" s="42">
        <f t="shared" si="0"/>
        <v>0</v>
      </c>
    </row>
    <row r="17" spans="1:6" ht="33">
      <c r="A17" s="38">
        <v>10</v>
      </c>
      <c r="B17" s="32" t="s">
        <v>164</v>
      </c>
      <c r="C17" s="40" t="s">
        <v>46</v>
      </c>
      <c r="D17" s="41">
        <v>400</v>
      </c>
      <c r="E17" s="42"/>
      <c r="F17" s="42">
        <f t="shared" si="0"/>
        <v>0</v>
      </c>
    </row>
    <row r="18" spans="1:6" ht="33">
      <c r="A18" s="38">
        <v>11</v>
      </c>
      <c r="B18" s="32" t="s">
        <v>165</v>
      </c>
      <c r="C18" s="40" t="s">
        <v>46</v>
      </c>
      <c r="D18" s="41">
        <v>800</v>
      </c>
      <c r="E18" s="42"/>
      <c r="F18" s="42">
        <f t="shared" si="0"/>
        <v>0</v>
      </c>
    </row>
    <row r="19" spans="1:6" ht="33">
      <c r="A19" s="38">
        <v>12</v>
      </c>
      <c r="B19" s="32" t="s">
        <v>166</v>
      </c>
      <c r="C19" s="40" t="s">
        <v>46</v>
      </c>
      <c r="D19" s="41">
        <v>1500</v>
      </c>
      <c r="E19" s="42"/>
      <c r="F19" s="42">
        <f t="shared" si="0"/>
        <v>0</v>
      </c>
    </row>
    <row r="20" spans="1:6" ht="33">
      <c r="A20" s="38">
        <v>13</v>
      </c>
      <c r="B20" s="32" t="s">
        <v>167</v>
      </c>
      <c r="C20" s="40" t="s">
        <v>46</v>
      </c>
      <c r="D20" s="41">
        <v>1200</v>
      </c>
      <c r="E20" s="42"/>
      <c r="F20" s="42">
        <f t="shared" si="0"/>
        <v>0</v>
      </c>
    </row>
    <row r="21" spans="1:6" ht="33">
      <c r="A21" s="38">
        <v>14</v>
      </c>
      <c r="B21" s="32" t="s">
        <v>168</v>
      </c>
      <c r="C21" s="40" t="s">
        <v>46</v>
      </c>
      <c r="D21" s="41">
        <v>1100</v>
      </c>
      <c r="E21" s="42"/>
      <c r="F21" s="42">
        <f t="shared" si="0"/>
        <v>0</v>
      </c>
    </row>
    <row r="22" spans="1:6" ht="34.5">
      <c r="A22" s="38">
        <v>15</v>
      </c>
      <c r="B22" s="43" t="s">
        <v>132</v>
      </c>
      <c r="C22" s="40" t="s">
        <v>46</v>
      </c>
      <c r="D22" s="41">
        <v>11</v>
      </c>
      <c r="E22" s="42"/>
      <c r="F22" s="42">
        <f t="shared" si="0"/>
        <v>0</v>
      </c>
    </row>
    <row r="23" spans="1:6" ht="34.5">
      <c r="A23" s="38">
        <v>16</v>
      </c>
      <c r="B23" s="43" t="s">
        <v>133</v>
      </c>
      <c r="C23" s="40" t="s">
        <v>46</v>
      </c>
      <c r="D23" s="41">
        <v>14</v>
      </c>
      <c r="E23" s="42"/>
      <c r="F23" s="42">
        <f t="shared" si="0"/>
        <v>0</v>
      </c>
    </row>
    <row r="24" spans="1:6" ht="34.5">
      <c r="A24" s="38">
        <v>17</v>
      </c>
      <c r="B24" s="39" t="s">
        <v>134</v>
      </c>
      <c r="C24" s="41" t="s">
        <v>46</v>
      </c>
      <c r="D24" s="41">
        <v>77</v>
      </c>
      <c r="E24" s="42"/>
      <c r="F24" s="42">
        <f t="shared" si="0"/>
        <v>0</v>
      </c>
    </row>
    <row r="25" spans="1:6" ht="34.5">
      <c r="A25" s="38">
        <v>18</v>
      </c>
      <c r="B25" s="43" t="s">
        <v>135</v>
      </c>
      <c r="C25" s="41" t="s">
        <v>46</v>
      </c>
      <c r="D25" s="41">
        <v>45</v>
      </c>
      <c r="E25" s="42"/>
      <c r="F25" s="42">
        <f t="shared" si="0"/>
        <v>0</v>
      </c>
    </row>
    <row r="26" spans="1:6" ht="34.5">
      <c r="A26" s="38">
        <v>19</v>
      </c>
      <c r="B26" s="43" t="s">
        <v>136</v>
      </c>
      <c r="C26" s="41" t="s">
        <v>46</v>
      </c>
      <c r="D26" s="41">
        <v>30</v>
      </c>
      <c r="E26" s="42"/>
      <c r="F26" s="42">
        <f t="shared" si="0"/>
        <v>0</v>
      </c>
    </row>
    <row r="27" spans="1:6" ht="17.25">
      <c r="A27" s="38">
        <v>20</v>
      </c>
      <c r="B27" s="44" t="s">
        <v>137</v>
      </c>
      <c r="C27" s="41" t="s">
        <v>46</v>
      </c>
      <c r="D27" s="41">
        <v>220</v>
      </c>
      <c r="E27" s="42"/>
      <c r="F27" s="42">
        <f t="shared" si="0"/>
        <v>0</v>
      </c>
    </row>
    <row r="28" spans="1:6" ht="51.75">
      <c r="A28" s="38">
        <v>21</v>
      </c>
      <c r="B28" s="44" t="s">
        <v>140</v>
      </c>
      <c r="C28" s="41" t="s">
        <v>139</v>
      </c>
      <c r="D28" s="41">
        <v>6</v>
      </c>
      <c r="E28" s="42"/>
      <c r="F28" s="42">
        <f t="shared" si="0"/>
        <v>0</v>
      </c>
    </row>
    <row r="29" spans="1:6" ht="34.5">
      <c r="A29" s="38">
        <v>22</v>
      </c>
      <c r="B29" s="44" t="s">
        <v>138</v>
      </c>
      <c r="C29" s="41" t="s">
        <v>46</v>
      </c>
      <c r="D29" s="41">
        <v>40</v>
      </c>
      <c r="E29" s="42"/>
      <c r="F29" s="42">
        <f t="shared" si="0"/>
        <v>0</v>
      </c>
    </row>
    <row r="30" spans="1:6" ht="34.5">
      <c r="A30" s="38">
        <v>23</v>
      </c>
      <c r="B30" s="39" t="s">
        <v>169</v>
      </c>
      <c r="C30" s="40" t="s">
        <v>46</v>
      </c>
      <c r="D30" s="41">
        <v>1</v>
      </c>
      <c r="E30" s="42"/>
      <c r="F30" s="42">
        <f t="shared" si="0"/>
        <v>0</v>
      </c>
    </row>
    <row r="31" spans="1:6" ht="34.5">
      <c r="A31" s="38">
        <v>24</v>
      </c>
      <c r="B31" s="39" t="s">
        <v>170</v>
      </c>
      <c r="C31" s="40" t="s">
        <v>46</v>
      </c>
      <c r="D31" s="41">
        <v>1</v>
      </c>
      <c r="E31" s="42"/>
      <c r="F31" s="42">
        <f t="shared" si="0"/>
        <v>0</v>
      </c>
    </row>
    <row r="32" spans="1:6" ht="34.5">
      <c r="A32" s="38">
        <v>25</v>
      </c>
      <c r="B32" s="43" t="s">
        <v>171</v>
      </c>
      <c r="C32" s="40" t="s">
        <v>46</v>
      </c>
      <c r="D32" s="41">
        <v>2</v>
      </c>
      <c r="E32" s="42"/>
      <c r="F32" s="42">
        <f t="shared" si="0"/>
        <v>0</v>
      </c>
    </row>
    <row r="33" spans="1:6" ht="34.5">
      <c r="A33" s="38">
        <v>26</v>
      </c>
      <c r="B33" s="39" t="s">
        <v>172</v>
      </c>
      <c r="C33" s="41" t="s">
        <v>46</v>
      </c>
      <c r="D33" s="41">
        <v>5</v>
      </c>
      <c r="E33" s="42"/>
      <c r="F33" s="42">
        <f t="shared" si="0"/>
        <v>0</v>
      </c>
    </row>
    <row r="34" spans="1:6" ht="34.5">
      <c r="A34" s="17">
        <v>27</v>
      </c>
      <c r="B34" s="43" t="s">
        <v>173</v>
      </c>
      <c r="C34" s="41" t="s">
        <v>46</v>
      </c>
      <c r="D34" s="41">
        <v>5</v>
      </c>
      <c r="E34" s="42"/>
      <c r="F34" s="42">
        <f t="shared" si="0"/>
        <v>0</v>
      </c>
    </row>
    <row r="35" spans="1:6" ht="16.5">
      <c r="A35" s="48" t="s">
        <v>121</v>
      </c>
      <c r="B35" s="48"/>
      <c r="C35" s="48"/>
      <c r="D35" s="48"/>
      <c r="E35" s="48"/>
      <c r="F35" s="8">
        <f>SUM(F8:F34)</f>
        <v>0</v>
      </c>
    </row>
    <row r="36" spans="1:6" ht="15.75">
      <c r="A36" s="1"/>
      <c r="B36" s="1"/>
      <c r="C36" s="2"/>
      <c r="D36" s="2"/>
      <c r="E36" s="3"/>
      <c r="F36" s="3"/>
    </row>
    <row r="37" spans="1:6">
      <c r="A37" s="50" t="s">
        <v>195</v>
      </c>
      <c r="B37" s="50"/>
      <c r="C37" s="50"/>
      <c r="D37" s="50"/>
      <c r="E37" s="50"/>
      <c r="F37" s="50"/>
    </row>
    <row r="38" spans="1:6">
      <c r="A38" s="7"/>
      <c r="B38" s="7"/>
      <c r="C38" s="7"/>
      <c r="D38" s="7"/>
      <c r="E38" s="7"/>
      <c r="F38" s="7"/>
    </row>
    <row r="39" spans="1:6">
      <c r="A39" s="51" t="s">
        <v>200</v>
      </c>
      <c r="B39" s="51"/>
      <c r="C39" s="51"/>
      <c r="D39" s="51"/>
      <c r="E39" s="51"/>
      <c r="F39" s="51"/>
    </row>
    <row r="40" spans="1:6" ht="15" customHeight="1">
      <c r="A40" s="49" t="s">
        <v>194</v>
      </c>
      <c r="B40" s="49"/>
      <c r="C40" s="49"/>
      <c r="D40" s="49"/>
      <c r="E40" s="49"/>
      <c r="F40" s="49"/>
    </row>
    <row r="41" spans="1:6">
      <c r="A41" s="49"/>
      <c r="B41" s="49"/>
      <c r="C41" s="49"/>
      <c r="D41" s="49"/>
      <c r="E41" s="49"/>
      <c r="F41" s="49"/>
    </row>
    <row r="42" spans="1:6">
      <c r="A42" s="49"/>
      <c r="B42" s="49"/>
      <c r="C42" s="49"/>
      <c r="D42" s="49"/>
      <c r="E42" s="49"/>
      <c r="F42" s="49"/>
    </row>
  </sheetData>
  <mergeCells count="7">
    <mergeCell ref="A40:F42"/>
    <mergeCell ref="A3:F3"/>
    <mergeCell ref="A4:F4"/>
    <mergeCell ref="E1:F1"/>
    <mergeCell ref="A37:F37"/>
    <mergeCell ref="A39:F39"/>
    <mergeCell ref="A35:E35"/>
  </mergeCells>
  <pageMargins left="0.25" right="0.25" top="0.75" bottom="0.75" header="0.3" footer="0.3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B16A994-DF15-4794-AF27-E7190B0EDE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zał. 2B do SWZ</vt:lpstr>
      <vt:lpstr>zał. 2 C do SWZ</vt:lpstr>
      <vt:lpstr>'zał. 2 C do SWZ'!Obszar_wydruku</vt:lpstr>
      <vt:lpstr>'zał. 2B do SWZ'!Obszar_wydruku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Garus Maciej</dc:creator>
  <cp:lastModifiedBy>Saczuk Ilona</cp:lastModifiedBy>
  <cp:lastPrinted>2025-04-01T11:01:26Z</cp:lastPrinted>
  <dcterms:created xsi:type="dcterms:W3CDTF">2015-06-05T18:19:34Z</dcterms:created>
  <dcterms:modified xsi:type="dcterms:W3CDTF">2025-04-01T11:01:43Z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0ad219b4-5d82-4431-a401-7239f4bb561b</vt:lpwstr>
  </property>
  <property fmtid="{D5CDD505-2E9C-101B-9397-08002B2CF9AE}" pid="3" name="bjSaver">
    <vt:lpwstr>RcepJUoyxKjfkYIuWTiiF1DsMoL8zZEl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Garus Maciej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10.62.11.95</vt:lpwstr>
  </property>
</Properties>
</file>