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orsuk\Desktop\WAGA NOWA\"/>
    </mc:Choice>
  </mc:AlternateContent>
  <xr:revisionPtr revIDLastSave="0" documentId="13_ncr:1_{246A469F-58BD-4770-AF5B-16D9E26DD79D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FORMULARZ OFERTOWY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8" l="1"/>
  <c r="H8" i="8" s="1"/>
  <c r="I8" i="8" l="1"/>
  <c r="F4" i="8"/>
  <c r="H4" i="8" s="1"/>
  <c r="F5" i="8"/>
  <c r="H5" i="8" s="1"/>
  <c r="F6" i="8"/>
  <c r="I6" i="8" s="1"/>
  <c r="F7" i="8"/>
  <c r="I7" i="8" s="1"/>
  <c r="F9" i="8"/>
  <c r="I9" i="8" s="1"/>
  <c r="F3" i="8"/>
  <c r="F10" i="8" l="1"/>
  <c r="H10" i="8" s="1"/>
  <c r="H9" i="8"/>
  <c r="H7" i="8"/>
  <c r="I4" i="8"/>
  <c r="H6" i="8"/>
  <c r="I5" i="8"/>
  <c r="H3" i="8"/>
  <c r="I3" i="8" l="1"/>
  <c r="I10" i="8" s="1"/>
</calcChain>
</file>

<file path=xl/sharedStrings.xml><?xml version="1.0" encoding="utf-8"?>
<sst xmlns="http://schemas.openxmlformats.org/spreadsheetml/2006/main" count="25" uniqueCount="19">
  <si>
    <t>Rodzaj i zakres robót</t>
  </si>
  <si>
    <t>J.m.</t>
  </si>
  <si>
    <t>Stawka VAT (%)</t>
  </si>
  <si>
    <t xml:space="preserve">Cena jednostkowa (netto) zł </t>
  </si>
  <si>
    <t>Wartość 
  netto (zł)</t>
  </si>
  <si>
    <t>Wartość
 brutto (zł)</t>
  </si>
  <si>
    <t>SUMA</t>
  </si>
  <si>
    <t>Wartość VAT</t>
  </si>
  <si>
    <t>PROSZĘ UZUPEŁNIĆ TYLKO WYRÓŻNIONE KOMÓRKI</t>
  </si>
  <si>
    <t>Ilość</t>
  </si>
  <si>
    <t>szt.</t>
  </si>
  <si>
    <r>
      <t xml:space="preserve">Demontaż i zagospodarowanie istniejącej wagi </t>
    </r>
    <r>
      <rPr>
        <b/>
        <sz val="10"/>
        <color theme="1"/>
        <rFont val="Times New Roman"/>
        <family val="1"/>
        <charset val="238"/>
      </rPr>
      <t xml:space="preserve"> (zgodnie z OPZ)</t>
    </r>
  </si>
  <si>
    <r>
      <t xml:space="preserve">Legalizacja nowej wagi samochodowej </t>
    </r>
    <r>
      <rPr>
        <b/>
        <sz val="10"/>
        <color theme="1"/>
        <rFont val="Times New Roman"/>
        <family val="1"/>
        <charset val="238"/>
      </rPr>
      <t>(zgodnie z OPZ)</t>
    </r>
  </si>
  <si>
    <r>
      <t xml:space="preserve">Koszty eksploatacyjne w okresie gwarancji: wymiana części zużywających się w trakcie eksploatacji, konieczne przeglądy, prace konserwacyjne, wymagane legalizacje i wzorcowania </t>
    </r>
    <r>
      <rPr>
        <b/>
        <sz val="10"/>
        <color theme="1"/>
        <rFont val="Times New Roman"/>
        <family val="1"/>
        <charset val="238"/>
      </rPr>
      <t>(zgodnie z OPZ)</t>
    </r>
  </si>
  <si>
    <r>
      <t>Prace budowlane (wykonanie ław fundamentowych dostosowanych do nowej wagi, szalunki, beton, robocizna, dojazd itp.</t>
    </r>
    <r>
      <rPr>
        <b/>
        <sz val="10"/>
        <color theme="1"/>
        <rFont val="Times New Roman"/>
        <family val="1"/>
        <charset val="238"/>
      </rPr>
      <t>(zgodnie z OPZ)</t>
    </r>
  </si>
  <si>
    <t>Inne usługi: (proszę wpisać czego dotyczą)</t>
  </si>
  <si>
    <t>FORMULARZ OFERTOWY</t>
  </si>
  <si>
    <r>
      <t xml:space="preserve">Nowa waga samochodowa (montaż wraz 
z wszystkimi elementami)
</t>
    </r>
    <r>
      <rPr>
        <b/>
        <sz val="10"/>
        <color theme="1"/>
        <rFont val="Times New Roman"/>
        <family val="1"/>
        <charset val="238"/>
      </rPr>
      <t>(zgodnie z OPZ)</t>
    </r>
  </si>
  <si>
    <t>Koszt wynajmu podkładek wagowych pod osie samochodu – jako waga zastępcza na cały okres remontu i montażu nowej 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</si>
</sst>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9" fontId="1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wrapText="1"/>
    </xf>
    <xf numFmtId="4" fontId="1" fillId="0" borderId="1" xfId="0" applyNumberFormat="1" applyFont="1" applyBorder="1" applyAlignment="1" applyProtection="1">
      <alignment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vertical="center" wrapText="1"/>
    </xf>
    <xf numFmtId="4" fontId="1" fillId="0" borderId="1" xfId="0" applyNumberFormat="1" applyFont="1" applyBorder="1" applyAlignment="1" applyProtection="1">
      <alignment wrapText="1"/>
    </xf>
    <xf numFmtId="4" fontId="4" fillId="0" borderId="3" xfId="0" applyNumberFormat="1" applyFont="1" applyFill="1" applyBorder="1" applyAlignment="1" applyProtection="1">
      <alignment horizontal="centerContinuous" vertical="center" wrapText="1"/>
    </xf>
    <xf numFmtId="4" fontId="4" fillId="0" borderId="4" xfId="0" applyNumberFormat="1" applyFont="1" applyFill="1" applyBorder="1" applyAlignment="1" applyProtection="1">
      <alignment horizontal="centerContinuous" vertical="center" wrapText="1"/>
    </xf>
    <xf numFmtId="4" fontId="1" fillId="0" borderId="0" xfId="0" applyNumberFormat="1" applyFont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wrapText="1"/>
    </xf>
    <xf numFmtId="4" fontId="1" fillId="0" borderId="0" xfId="0" applyNumberFormat="1" applyFont="1" applyAlignment="1" applyProtection="1"/>
    <xf numFmtId="4" fontId="6" fillId="2" borderId="1" xfId="0" applyNumberFormat="1" applyFont="1" applyFill="1" applyBorder="1" applyAlignment="1" applyProtection="1">
      <alignment vertical="top" wrapText="1"/>
      <protection locked="0"/>
    </xf>
    <xf numFmtId="4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1" fillId="0" borderId="1" xfId="0" applyNumberFormat="1" applyFont="1" applyFill="1" applyBorder="1" applyAlignment="1" applyProtection="1">
      <alignment horizontal="center" vertical="center" wrapText="1"/>
    </xf>
    <xf numFmtId="44" fontId="3" fillId="0" borderId="2" xfId="0" applyNumberFormat="1" applyFont="1" applyFill="1" applyBorder="1" applyAlignment="1" applyProtection="1">
      <alignment horizontal="center" vertical="center"/>
    </xf>
    <xf numFmtId="44" fontId="1" fillId="0" borderId="1" xfId="0" applyNumberFormat="1" applyFont="1" applyFill="1" applyBorder="1" applyAlignment="1" applyProtection="1">
      <alignment horizontal="center" vertical="center"/>
    </xf>
    <xf numFmtId="44" fontId="4" fillId="0" borderId="1" xfId="0" applyNumberFormat="1" applyFont="1" applyFill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 applyProtection="1">
      <alignment horizontal="center" vertical="center"/>
    </xf>
    <xf numFmtId="44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130" zoomScaleNormal="130" workbookViewId="0">
      <selection activeCell="B7" sqref="B7"/>
    </sheetView>
  </sheetViews>
  <sheetFormatPr defaultRowHeight="12.75" x14ac:dyDescent="0.2"/>
  <cols>
    <col min="1" max="1" width="4.42578125" style="4" bestFit="1" customWidth="1"/>
    <col min="2" max="2" width="35.5703125" style="4" customWidth="1"/>
    <col min="3" max="3" width="5" style="4" customWidth="1"/>
    <col min="4" max="4" width="8" style="4" customWidth="1"/>
    <col min="5" max="5" width="16.7109375" style="4" customWidth="1"/>
    <col min="6" max="6" width="15.5703125" style="4" customWidth="1"/>
    <col min="7" max="7" width="7" style="4" customWidth="1"/>
    <col min="8" max="8" width="13.28515625" style="4" customWidth="1"/>
    <col min="9" max="9" width="19" style="4" customWidth="1"/>
    <col min="10" max="11" width="9.140625" style="4"/>
    <col min="12" max="12" width="33.42578125" style="4" customWidth="1"/>
    <col min="13" max="16384" width="9.140625" style="4"/>
  </cols>
  <sheetData>
    <row r="1" spans="1:9" ht="18.75" customHeight="1" x14ac:dyDescent="0.2">
      <c r="B1" s="5" t="s">
        <v>16</v>
      </c>
    </row>
    <row r="2" spans="1:9" s="8" customFormat="1" ht="55.5" customHeight="1" x14ac:dyDescent="0.2">
      <c r="A2" s="3"/>
      <c r="B2" s="3" t="s">
        <v>0</v>
      </c>
      <c r="C2" s="6" t="s">
        <v>1</v>
      </c>
      <c r="D2" s="3" t="s">
        <v>9</v>
      </c>
      <c r="E2" s="3" t="s">
        <v>3</v>
      </c>
      <c r="F2" s="3" t="s">
        <v>4</v>
      </c>
      <c r="G2" s="3" t="s">
        <v>2</v>
      </c>
      <c r="H2" s="7" t="s">
        <v>7</v>
      </c>
      <c r="I2" s="3" t="s">
        <v>5</v>
      </c>
    </row>
    <row r="3" spans="1:9" s="11" customFormat="1" ht="25.5" x14ac:dyDescent="0.25">
      <c r="A3" s="26">
        <v>1</v>
      </c>
      <c r="B3" s="9" t="s">
        <v>11</v>
      </c>
      <c r="C3" s="10" t="s">
        <v>10</v>
      </c>
      <c r="D3" s="26">
        <v>1</v>
      </c>
      <c r="E3" s="19"/>
      <c r="F3" s="20">
        <f>ROUND((E3*D3),2)</f>
        <v>0</v>
      </c>
      <c r="G3" s="1">
        <v>0.23</v>
      </c>
      <c r="H3" s="22">
        <f t="shared" ref="H3:H10" si="0">F3*G3</f>
        <v>0</v>
      </c>
      <c r="I3" s="21">
        <f t="shared" ref="I3:I9" si="1">ROUND((F3*G3)+F3,2)</f>
        <v>0</v>
      </c>
    </row>
    <row r="4" spans="1:9" s="8" customFormat="1" ht="51.95" customHeight="1" x14ac:dyDescent="0.2">
      <c r="A4" s="26">
        <v>2</v>
      </c>
      <c r="B4" s="12" t="s">
        <v>14</v>
      </c>
      <c r="C4" s="10" t="s">
        <v>10</v>
      </c>
      <c r="D4" s="26">
        <v>1</v>
      </c>
      <c r="E4" s="19"/>
      <c r="F4" s="20">
        <f t="shared" ref="F4:F9" si="2">ROUND((E4*D4),2)</f>
        <v>0</v>
      </c>
      <c r="G4" s="1">
        <v>0.23</v>
      </c>
      <c r="H4" s="22">
        <f t="shared" si="0"/>
        <v>0</v>
      </c>
      <c r="I4" s="21">
        <f t="shared" si="1"/>
        <v>0</v>
      </c>
    </row>
    <row r="5" spans="1:9" s="8" customFormat="1" ht="38.25" x14ac:dyDescent="0.2">
      <c r="A5" s="26">
        <v>3</v>
      </c>
      <c r="B5" s="12" t="s">
        <v>17</v>
      </c>
      <c r="C5" s="10" t="s">
        <v>10</v>
      </c>
      <c r="D5" s="26">
        <v>1</v>
      </c>
      <c r="E5" s="19"/>
      <c r="F5" s="20">
        <f t="shared" si="2"/>
        <v>0</v>
      </c>
      <c r="G5" s="1">
        <v>0.23</v>
      </c>
      <c r="H5" s="22">
        <f t="shared" si="0"/>
        <v>0</v>
      </c>
      <c r="I5" s="21">
        <f t="shared" si="1"/>
        <v>0</v>
      </c>
    </row>
    <row r="6" spans="1:9" s="8" customFormat="1" ht="25.5" x14ac:dyDescent="0.2">
      <c r="A6" s="26">
        <v>4</v>
      </c>
      <c r="B6" s="12" t="s">
        <v>12</v>
      </c>
      <c r="C6" s="10" t="s">
        <v>10</v>
      </c>
      <c r="D6" s="26">
        <v>1</v>
      </c>
      <c r="E6" s="19"/>
      <c r="F6" s="20">
        <f t="shared" si="2"/>
        <v>0</v>
      </c>
      <c r="G6" s="1">
        <v>0.23</v>
      </c>
      <c r="H6" s="22">
        <f t="shared" si="0"/>
        <v>0</v>
      </c>
      <c r="I6" s="21">
        <f t="shared" si="1"/>
        <v>0</v>
      </c>
    </row>
    <row r="7" spans="1:9" s="11" customFormat="1" ht="63.75" x14ac:dyDescent="0.25">
      <c r="A7" s="26">
        <v>5</v>
      </c>
      <c r="B7" s="9" t="s">
        <v>13</v>
      </c>
      <c r="C7" s="10" t="s">
        <v>10</v>
      </c>
      <c r="D7" s="26">
        <v>1</v>
      </c>
      <c r="E7" s="19"/>
      <c r="F7" s="20">
        <f t="shared" si="2"/>
        <v>0</v>
      </c>
      <c r="G7" s="1">
        <v>0.23</v>
      </c>
      <c r="H7" s="22">
        <f t="shared" si="0"/>
        <v>0</v>
      </c>
      <c r="I7" s="21">
        <f t="shared" si="1"/>
        <v>0</v>
      </c>
    </row>
    <row r="8" spans="1:9" s="11" customFormat="1" ht="38.25" x14ac:dyDescent="0.25">
      <c r="A8" s="26">
        <v>6</v>
      </c>
      <c r="B8" s="9" t="s">
        <v>18</v>
      </c>
      <c r="C8" s="10" t="s">
        <v>10</v>
      </c>
      <c r="D8" s="26">
        <v>1</v>
      </c>
      <c r="E8" s="19"/>
      <c r="F8" s="20">
        <f t="shared" si="2"/>
        <v>0</v>
      </c>
      <c r="G8" s="1">
        <v>0.23</v>
      </c>
      <c r="H8" s="22">
        <f t="shared" si="0"/>
        <v>0</v>
      </c>
      <c r="I8" s="21">
        <f t="shared" si="1"/>
        <v>0</v>
      </c>
    </row>
    <row r="9" spans="1:9" s="11" customFormat="1" ht="51" customHeight="1" x14ac:dyDescent="0.25">
      <c r="A9" s="26">
        <v>7</v>
      </c>
      <c r="B9" s="18" t="s">
        <v>15</v>
      </c>
      <c r="C9" s="10" t="s">
        <v>10</v>
      </c>
      <c r="D9" s="26">
        <v>1</v>
      </c>
      <c r="E9" s="19"/>
      <c r="F9" s="20">
        <f t="shared" si="2"/>
        <v>0</v>
      </c>
      <c r="G9" s="1">
        <v>0.23</v>
      </c>
      <c r="H9" s="22">
        <f t="shared" si="0"/>
        <v>0</v>
      </c>
      <c r="I9" s="21">
        <f t="shared" si="1"/>
        <v>0</v>
      </c>
    </row>
    <row r="10" spans="1:9" s="8" customFormat="1" ht="26.25" customHeight="1" x14ac:dyDescent="0.2">
      <c r="A10" s="13" t="s">
        <v>6</v>
      </c>
      <c r="B10" s="14"/>
      <c r="C10" s="14"/>
      <c r="D10" s="14"/>
      <c r="E10" s="14"/>
      <c r="F10" s="23">
        <f>SUM(F3:F9)</f>
        <v>0</v>
      </c>
      <c r="G10" s="2">
        <v>0.23</v>
      </c>
      <c r="H10" s="24">
        <f t="shared" si="0"/>
        <v>0</v>
      </c>
      <c r="I10" s="25">
        <f>SUM(I3:I9)</f>
        <v>0</v>
      </c>
    </row>
    <row r="11" spans="1:9" x14ac:dyDescent="0.2">
      <c r="H11" s="15"/>
    </row>
    <row r="13" spans="1:9" x14ac:dyDescent="0.2">
      <c r="A13" s="16"/>
      <c r="B13" s="17" t="s">
        <v>8</v>
      </c>
    </row>
  </sheetData>
  <sheetProtection algorithmName="SHA-512" hashValue="r67RdchlcpE2p+Rtf91XZm6/gVA7E4O7AMeD3fI8Swl5XQ5fkctyc0tx1beRPuF9LZnr2Gw0jp5qT+OORKhpFQ==" saltValue="3WIKw0Tx8JRkuZVWEAWYCQ==" spinCount="100000"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Borsuk</dc:creator>
  <cp:lastModifiedBy>Wiesław Borsuk</cp:lastModifiedBy>
  <cp:lastPrinted>2023-11-11T20:48:52Z</cp:lastPrinted>
  <dcterms:created xsi:type="dcterms:W3CDTF">2023-09-12T09:01:51Z</dcterms:created>
  <dcterms:modified xsi:type="dcterms:W3CDTF">2025-03-25T08:30:44Z</dcterms:modified>
</cp:coreProperties>
</file>