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a.kus\Desktop\INWESTYCJE 2025\3. Liceum nr 6 BO\kotłownia\PRZETARG\"/>
    </mc:Choice>
  </mc:AlternateContent>
  <xr:revisionPtr revIDLastSave="0" documentId="8_{0154E74B-D874-4E50-9879-F06CA9E89FE3}" xr6:coauthVersionLast="47" xr6:coauthVersionMax="47" xr10:uidLastSave="{00000000-0000-0000-0000-000000000000}"/>
  <bookViews>
    <workbookView xWindow="6225" yWindow="780" windowWidth="16740" windowHeight="14700" xr2:uid="{00000000-000D-0000-FFFF-FFFF00000000}"/>
  </bookViews>
  <sheets>
    <sheet name="przedmiar - sanitar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7" i="1" l="1"/>
  <c r="H18" i="1" s="1"/>
</calcChain>
</file>

<file path=xl/sharedStrings.xml><?xml version="1.0" encoding="utf-8"?>
<sst xmlns="http://schemas.openxmlformats.org/spreadsheetml/2006/main" count="81" uniqueCount="55">
  <si>
    <t/>
  </si>
  <si>
    <t>Numer</t>
  </si>
  <si>
    <t>Podstawa</t>
  </si>
  <si>
    <t>Opis</t>
  </si>
  <si>
    <t>Jm</t>
  </si>
  <si>
    <t>Ilość</t>
  </si>
  <si>
    <t>Krotność</t>
  </si>
  <si>
    <t>Wartość</t>
  </si>
  <si>
    <t>Cena jedn. z krotnością</t>
  </si>
  <si>
    <t>Kosztorys</t>
  </si>
  <si>
    <t>Kody CPV: 45331000-6 Instalowanie urządzeń grzewczych, wentylacyjnych i klimatyzacyjnych  54332000-3 Roboty instalacyjne wodne i kanalizacyjne  45333000-0 Roboty instalacyjne gazowe  Przebudowa pomieszczenia gospodarczego z przeznaczeniem na kotłownię z rozbudową instalacji gazu</t>
  </si>
  <si>
    <t>1</t>
  </si>
  <si>
    <t>Rozdział</t>
  </si>
  <si>
    <t>Branża sanitarna</t>
  </si>
  <si>
    <t>Element</t>
  </si>
  <si>
    <t>1.1</t>
  </si>
  <si>
    <t>Instalacja gazowa</t>
  </si>
  <si>
    <t>1.1.1</t>
  </si>
  <si>
    <t>KNRW 215/303/6</t>
  </si>
  <si>
    <t>m</t>
  </si>
  <si>
    <t>Rurociągi stalowe o połączeniach spawanych, na ścianach w budynkach mieszkalnych, Dn·50·mm</t>
  </si>
  <si>
    <t>1.1.2</t>
  </si>
  <si>
    <t>1.1.3</t>
  </si>
  <si>
    <t>KNR 712/103/4</t>
  </si>
  <si>
    <t>m2</t>
  </si>
  <si>
    <t>Czyszczenie przez szczotkowanie ręczne do 2 stopnia czystości - stan wyjściowy powierzchni B, rurociągi, Fi·do 57·mm</t>
  </si>
  <si>
    <t>1.1.4</t>
  </si>
  <si>
    <t>KNR 712/105/4</t>
  </si>
  <si>
    <t>Odtłuszczanie, rurociągi</t>
  </si>
  <si>
    <t>1.1.5</t>
  </si>
  <si>
    <t>KNR 712/207/4 (1)</t>
  </si>
  <si>
    <t>Malowanie pędzlem - farby do gruntowania termoodporne, rurociągi, Fi·do 57·mm, farba poliwinylowa</t>
  </si>
  <si>
    <t>1.1.6</t>
  </si>
  <si>
    <t>KNR 712/210/4 (1)</t>
  </si>
  <si>
    <t>Malowanie pędzlem - farby nawierzchniowe i emalie ftalowe, rurociągi, Fi·do 57·mm, farba ftalowa nawierzchniowa ogólnego stosowania</t>
  </si>
  <si>
    <t>1.1.7</t>
  </si>
  <si>
    <t>szt</t>
  </si>
  <si>
    <t>1.1.8</t>
  </si>
  <si>
    <t>kpl</t>
  </si>
  <si>
    <t>Kalkulacja indywidualna</t>
  </si>
  <si>
    <t>Rura osłonowa stalowa Dn 65</t>
  </si>
  <si>
    <t>Wykonanie przejścia ppoż. rurą Dn 50 mm</t>
  </si>
  <si>
    <t>KNR 728/203/6</t>
  </si>
  <si>
    <t>otwór</t>
  </si>
  <si>
    <t>Przebicie otworów dla przewodów instalacyjnych w ścianach murowanych, przewód Fi·do 150 mm, grubość ściany: 1/2 cegły</t>
  </si>
  <si>
    <t>1.2</t>
  </si>
  <si>
    <t>Kotłownia</t>
  </si>
  <si>
    <t>1.2.1</t>
  </si>
  <si>
    <t>Kalkulacja własna</t>
  </si>
  <si>
    <t>Inspekcja TV dwóch kanałów spalinowych</t>
  </si>
  <si>
    <t>1.2.2</t>
  </si>
  <si>
    <t>VAT</t>
  </si>
  <si>
    <t>netto</t>
  </si>
  <si>
    <t>brutto</t>
  </si>
  <si>
    <t>System spalinowy ze stali nierdzewnej do kotłów kondensacyjnych z zamkniętą komorą spalania o średnicy 100 mm (przewód kominowy od kotlowni ponad dach z zakończeniem, dł około 13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</si>
</sst>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008000"/>
      <name val="Calibri"/>
      <family val="2"/>
    </font>
    <font>
      <b/>
      <sz val="12"/>
      <color rgb="FFFF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1" applyFont="1" applyAlignment="1">
      <alignment horizontal="left" vertical="top" wrapText="1"/>
    </xf>
    <xf numFmtId="49" fontId="2" fillId="0" borderId="3" xfId="1" applyNumberFormat="1" applyFont="1" applyBorder="1" applyAlignment="1">
      <alignment vertical="top" wrapText="1"/>
    </xf>
    <xf numFmtId="0" fontId="3" fillId="0" borderId="3" xfId="1" applyFont="1" applyBorder="1" applyAlignment="1">
      <alignment vertical="top" wrapText="1"/>
    </xf>
    <xf numFmtId="0" fontId="3" fillId="0" borderId="3" xfId="1" applyFont="1" applyBorder="1"/>
    <xf numFmtId="49" fontId="2" fillId="0" borderId="1" xfId="1" applyNumberFormat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3" fillId="0" borderId="1" xfId="1" applyFont="1" applyBorder="1"/>
    <xf numFmtId="0" fontId="4" fillId="0" borderId="1" xfId="1" applyFont="1" applyBorder="1" applyAlignment="1">
      <alignment vertical="top" wrapText="1"/>
    </xf>
    <xf numFmtId="0" fontId="4" fillId="0" borderId="1" xfId="1" applyFont="1" applyBorder="1"/>
    <xf numFmtId="49" fontId="5" fillId="0" borderId="1" xfId="1" applyNumberFormat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/>
    </xf>
    <xf numFmtId="0" fontId="5" fillId="0" borderId="0" xfId="0" applyFont="1"/>
    <xf numFmtId="0" fontId="6" fillId="0" borderId="7" xfId="1" applyFont="1" applyBorder="1" applyAlignment="1">
      <alignment vertical="top"/>
    </xf>
    <xf numFmtId="0" fontId="5" fillId="0" borderId="8" xfId="0" applyFont="1" applyBorder="1"/>
    <xf numFmtId="0" fontId="5" fillId="0" borderId="9" xfId="0" applyFont="1" applyBorder="1"/>
    <xf numFmtId="0" fontId="5" fillId="0" borderId="2" xfId="0" applyFont="1" applyBorder="1"/>
    <xf numFmtId="44" fontId="3" fillId="0" borderId="3" xfId="1" applyNumberFormat="1" applyFont="1" applyBorder="1"/>
    <xf numFmtId="44" fontId="3" fillId="0" borderId="1" xfId="1" applyNumberFormat="1" applyFont="1" applyBorder="1"/>
    <xf numFmtId="44" fontId="4" fillId="0" borderId="1" xfId="1" applyNumberFormat="1" applyFont="1" applyBorder="1"/>
    <xf numFmtId="44" fontId="6" fillId="0" borderId="1" xfId="1" applyNumberFormat="1" applyFont="1" applyBorder="1" applyAlignment="1">
      <alignment vertical="top"/>
    </xf>
    <xf numFmtId="44" fontId="6" fillId="0" borderId="7" xfId="1" applyNumberFormat="1" applyFont="1" applyBorder="1" applyAlignment="1">
      <alignment vertical="top"/>
    </xf>
    <xf numFmtId="44" fontId="5" fillId="0" borderId="2" xfId="0" applyNumberFormat="1" applyFont="1" applyBorder="1"/>
    <xf numFmtId="44" fontId="5" fillId="0" borderId="10" xfId="0" applyNumberFormat="1" applyFont="1" applyBorder="1"/>
    <xf numFmtId="44" fontId="5" fillId="0" borderId="11" xfId="0" applyNumberFormat="1" applyFont="1" applyBorder="1"/>
    <xf numFmtId="44" fontId="0" fillId="0" borderId="0" xfId="0" applyNumberFormat="1"/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center" vertical="top" wrapText="1"/>
    </xf>
    <xf numFmtId="44" fontId="2" fillId="2" borderId="5" xfId="1" applyNumberFormat="1" applyFont="1" applyFill="1" applyBorder="1" applyAlignment="1">
      <alignment horizontal="center" vertical="top" wrapText="1"/>
    </xf>
    <xf numFmtId="44" fontId="2" fillId="2" borderId="6" xfId="1" applyNumberFormat="1" applyFont="1" applyFill="1" applyBorder="1" applyAlignment="1">
      <alignment horizontal="center" vertical="top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tabSelected="1" zoomScale="85" zoomScaleNormal="85" workbookViewId="0">
      <selection activeCell="D55" sqref="D55"/>
    </sheetView>
  </sheetViews>
  <sheetFormatPr defaultRowHeight="15" x14ac:dyDescent="0.25"/>
  <cols>
    <col min="1" max="1" width="8" customWidth="1"/>
    <col min="2" max="2" width="23" customWidth="1"/>
    <col min="3" max="3" width="57" customWidth="1"/>
    <col min="4" max="4" width="12" customWidth="1"/>
    <col min="5" max="5" width="5.5703125" bestFit="1" customWidth="1"/>
    <col min="6" max="6" width="9.85546875" customWidth="1"/>
    <col min="7" max="7" width="13.140625" style="26" customWidth="1"/>
    <col min="8" max="8" width="12.5703125" style="26" customWidth="1"/>
  </cols>
  <sheetData>
    <row r="1" spans="1:8" s="1" customFormat="1" ht="32.25" thickBot="1" x14ac:dyDescent="0.3">
      <c r="A1" s="27" t="s">
        <v>1</v>
      </c>
      <c r="B1" s="28" t="s">
        <v>2</v>
      </c>
      <c r="C1" s="28" t="s">
        <v>3</v>
      </c>
      <c r="D1" s="28" t="s">
        <v>4</v>
      </c>
      <c r="E1" s="28" t="s">
        <v>5</v>
      </c>
      <c r="F1" s="28" t="s">
        <v>6</v>
      </c>
      <c r="G1" s="29" t="s">
        <v>8</v>
      </c>
      <c r="H1" s="30" t="s">
        <v>7</v>
      </c>
    </row>
    <row r="2" spans="1:8" ht="94.5" x14ac:dyDescent="0.25">
      <c r="A2" s="2" t="s">
        <v>0</v>
      </c>
      <c r="B2" s="3" t="s">
        <v>9</v>
      </c>
      <c r="C2" s="3" t="s">
        <v>10</v>
      </c>
      <c r="D2" s="4" t="s">
        <v>0</v>
      </c>
      <c r="E2" s="4" t="s">
        <v>0</v>
      </c>
      <c r="F2" s="4" t="s">
        <v>0</v>
      </c>
      <c r="G2" s="18" t="s">
        <v>0</v>
      </c>
      <c r="H2" s="18" t="s">
        <v>0</v>
      </c>
    </row>
    <row r="3" spans="1:8" ht="15.75" x14ac:dyDescent="0.25">
      <c r="A3" s="5" t="s">
        <v>11</v>
      </c>
      <c r="B3" s="6" t="s">
        <v>12</v>
      </c>
      <c r="C3" s="6" t="s">
        <v>13</v>
      </c>
      <c r="D3" s="7" t="s">
        <v>0</v>
      </c>
      <c r="E3" s="7" t="s">
        <v>0</v>
      </c>
      <c r="F3" s="7" t="s">
        <v>0</v>
      </c>
      <c r="G3" s="19" t="s">
        <v>0</v>
      </c>
      <c r="H3" s="19" t="s">
        <v>0</v>
      </c>
    </row>
    <row r="4" spans="1:8" ht="15.75" x14ac:dyDescent="0.25">
      <c r="A4" s="5" t="s">
        <v>15</v>
      </c>
      <c r="B4" s="8" t="s">
        <v>14</v>
      </c>
      <c r="C4" s="8" t="s">
        <v>16</v>
      </c>
      <c r="D4" s="9" t="s">
        <v>0</v>
      </c>
      <c r="E4" s="9" t="s">
        <v>0</v>
      </c>
      <c r="F4" s="9" t="s">
        <v>0</v>
      </c>
      <c r="G4" s="20" t="s">
        <v>0</v>
      </c>
      <c r="H4" s="20" t="s">
        <v>0</v>
      </c>
    </row>
    <row r="5" spans="1:8" ht="31.5" x14ac:dyDescent="0.25">
      <c r="A5" s="10" t="s">
        <v>17</v>
      </c>
      <c r="B5" s="11" t="s">
        <v>18</v>
      </c>
      <c r="C5" s="11" t="s">
        <v>20</v>
      </c>
      <c r="D5" s="11" t="s">
        <v>19</v>
      </c>
      <c r="E5" s="12">
        <v>41</v>
      </c>
      <c r="F5" s="12">
        <v>1</v>
      </c>
      <c r="G5" s="21"/>
      <c r="H5" s="21"/>
    </row>
    <row r="6" spans="1:8" ht="47.25" x14ac:dyDescent="0.25">
      <c r="A6" s="10" t="s">
        <v>21</v>
      </c>
      <c r="B6" s="11" t="s">
        <v>23</v>
      </c>
      <c r="C6" s="11" t="s">
        <v>25</v>
      </c>
      <c r="D6" s="11" t="s">
        <v>24</v>
      </c>
      <c r="E6" s="12">
        <v>7.8</v>
      </c>
      <c r="F6" s="12">
        <v>1</v>
      </c>
      <c r="G6" s="21"/>
      <c r="H6" s="21"/>
    </row>
    <row r="7" spans="1:8" ht="15.75" x14ac:dyDescent="0.25">
      <c r="A7" s="10" t="s">
        <v>22</v>
      </c>
      <c r="B7" s="11" t="s">
        <v>27</v>
      </c>
      <c r="C7" s="11" t="s">
        <v>28</v>
      </c>
      <c r="D7" s="11" t="s">
        <v>24</v>
      </c>
      <c r="E7" s="12">
        <v>7.8</v>
      </c>
      <c r="F7" s="12">
        <v>1</v>
      </c>
      <c r="G7" s="21"/>
      <c r="H7" s="21"/>
    </row>
    <row r="8" spans="1:8" ht="31.5" x14ac:dyDescent="0.25">
      <c r="A8" s="10" t="s">
        <v>26</v>
      </c>
      <c r="B8" s="11" t="s">
        <v>30</v>
      </c>
      <c r="C8" s="11" t="s">
        <v>31</v>
      </c>
      <c r="D8" s="11" t="s">
        <v>24</v>
      </c>
      <c r="E8" s="12">
        <v>7.8</v>
      </c>
      <c r="F8" s="12">
        <v>1</v>
      </c>
      <c r="G8" s="21"/>
      <c r="H8" s="21"/>
    </row>
    <row r="9" spans="1:8" ht="47.25" x14ac:dyDescent="0.25">
      <c r="A9" s="10" t="s">
        <v>29</v>
      </c>
      <c r="B9" s="11" t="s">
        <v>33</v>
      </c>
      <c r="C9" s="11" t="s">
        <v>34</v>
      </c>
      <c r="D9" s="11" t="s">
        <v>24</v>
      </c>
      <c r="E9" s="12">
        <v>7.8</v>
      </c>
      <c r="F9" s="12">
        <v>2</v>
      </c>
      <c r="G9" s="21"/>
      <c r="H9" s="21"/>
    </row>
    <row r="10" spans="1:8" ht="31.5" x14ac:dyDescent="0.25">
      <c r="A10" s="10" t="s">
        <v>32</v>
      </c>
      <c r="B10" s="11" t="s">
        <v>39</v>
      </c>
      <c r="C10" s="11" t="s">
        <v>40</v>
      </c>
      <c r="D10" s="11" t="s">
        <v>36</v>
      </c>
      <c r="E10" s="12">
        <v>3</v>
      </c>
      <c r="F10" s="12">
        <v>1</v>
      </c>
      <c r="G10" s="21"/>
      <c r="H10" s="21"/>
    </row>
    <row r="11" spans="1:8" ht="31.5" x14ac:dyDescent="0.25">
      <c r="A11" s="10" t="s">
        <v>35</v>
      </c>
      <c r="B11" s="11" t="s">
        <v>39</v>
      </c>
      <c r="C11" s="11" t="s">
        <v>41</v>
      </c>
      <c r="D11" s="11" t="s">
        <v>36</v>
      </c>
      <c r="E11" s="12">
        <v>2</v>
      </c>
      <c r="F11" s="12">
        <v>1</v>
      </c>
      <c r="G11" s="21"/>
      <c r="H11" s="21"/>
    </row>
    <row r="12" spans="1:8" ht="47.25" x14ac:dyDescent="0.25">
      <c r="A12" s="10" t="s">
        <v>37</v>
      </c>
      <c r="B12" s="11" t="s">
        <v>42</v>
      </c>
      <c r="C12" s="11" t="s">
        <v>44</v>
      </c>
      <c r="D12" s="11" t="s">
        <v>43</v>
      </c>
      <c r="E12" s="12">
        <v>3</v>
      </c>
      <c r="F12" s="12">
        <v>1</v>
      </c>
      <c r="G12" s="21"/>
      <c r="H12" s="21"/>
    </row>
    <row r="13" spans="1:8" ht="15.75" x14ac:dyDescent="0.25">
      <c r="A13" s="5" t="s">
        <v>45</v>
      </c>
      <c r="B13" s="8" t="s">
        <v>14</v>
      </c>
      <c r="C13" s="8" t="s">
        <v>46</v>
      </c>
      <c r="D13" s="9" t="s">
        <v>0</v>
      </c>
      <c r="E13" s="9" t="s">
        <v>0</v>
      </c>
      <c r="F13" s="9" t="s">
        <v>0</v>
      </c>
      <c r="G13" s="20"/>
      <c r="H13" s="20"/>
    </row>
    <row r="14" spans="1:8" ht="15.75" x14ac:dyDescent="0.25">
      <c r="A14" s="10" t="s">
        <v>47</v>
      </c>
      <c r="B14" s="11" t="s">
        <v>48</v>
      </c>
      <c r="C14" s="11" t="s">
        <v>49</v>
      </c>
      <c r="D14" s="11" t="s">
        <v>38</v>
      </c>
      <c r="E14" s="12">
        <v>1</v>
      </c>
      <c r="F14" s="12">
        <v>1</v>
      </c>
      <c r="G14" s="21"/>
      <c r="H14" s="21"/>
    </row>
    <row r="15" spans="1:8" ht="63.75" thickBot="1" x14ac:dyDescent="0.3">
      <c r="A15" s="10" t="s">
        <v>50</v>
      </c>
      <c r="B15" s="11" t="s">
        <v>48</v>
      </c>
      <c r="C15" s="11" t="s">
        <v>54</v>
      </c>
      <c r="D15" s="11" t="s">
        <v>38</v>
      </c>
      <c r="E15" s="12">
        <v>2</v>
      </c>
      <c r="F15" s="14">
        <v>1</v>
      </c>
      <c r="G15" s="22"/>
      <c r="H15" s="22"/>
    </row>
    <row r="16" spans="1:8" ht="16.5" thickBot="1" x14ac:dyDescent="0.3">
      <c r="A16" s="13"/>
      <c r="B16" s="13"/>
      <c r="C16" s="13"/>
      <c r="D16" s="13"/>
      <c r="E16" s="13"/>
      <c r="F16" s="15" t="s">
        <v>52</v>
      </c>
      <c r="G16" s="23"/>
      <c r="H16" s="24">
        <f>H15+H14+H12+H11+H10+H9+H7+H8+H6+H5</f>
        <v>0</v>
      </c>
    </row>
    <row r="17" spans="1:8" ht="16.5" thickBot="1" x14ac:dyDescent="0.3">
      <c r="A17" s="13"/>
      <c r="B17" s="13"/>
      <c r="C17" s="13"/>
      <c r="D17" s="13"/>
      <c r="E17" s="13"/>
      <c r="F17" s="17" t="s">
        <v>51</v>
      </c>
      <c r="G17" s="23"/>
      <c r="H17" s="23">
        <f>H16*23%</f>
        <v>0</v>
      </c>
    </row>
    <row r="18" spans="1:8" ht="16.5" thickBot="1" x14ac:dyDescent="0.3">
      <c r="A18" s="13"/>
      <c r="B18" s="13"/>
      <c r="C18" s="13"/>
      <c r="D18" s="13"/>
      <c r="E18" s="13"/>
      <c r="F18" s="16" t="s">
        <v>53</v>
      </c>
      <c r="G18" s="23"/>
      <c r="H18" s="25">
        <f>H16+H17</f>
        <v>0</v>
      </c>
    </row>
  </sheetData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 - sanitarne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 Kuś</dc:creator>
  <cp:lastModifiedBy>Sabina Kuś</cp:lastModifiedBy>
  <cp:lastPrinted>2025-03-26T10:56:39Z</cp:lastPrinted>
  <dcterms:created xsi:type="dcterms:W3CDTF">2025-03-10T12:15:18Z</dcterms:created>
  <dcterms:modified xsi:type="dcterms:W3CDTF">2025-03-26T10:59:02Z</dcterms:modified>
</cp:coreProperties>
</file>