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ZP\Przetargi_2025\29_TP2_2025_Usługa_hotelowa_JB\29_TP2_2025_2_SZP\"/>
    </mc:Choice>
  </mc:AlternateContent>
  <xr:revisionPtr revIDLastSave="0" documentId="13_ncr:1_{58E83BF2-4A51-4175-80E0-74B618E40497}" xr6:coauthVersionLast="36" xr6:coauthVersionMax="36" xr10:uidLastSave="{00000000-0000-0000-0000-000000000000}"/>
  <bookViews>
    <workbookView xWindow="0" yWindow="0" windowWidth="28800" windowHeight="15276" xr2:uid="{00000000-000D-0000-FFFF-FFFF00000000}"/>
  </bookViews>
  <sheets>
    <sheet name="formularz 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6" l="1"/>
  <c r="G29" i="6"/>
  <c r="E28" i="6"/>
  <c r="G28" i="6" s="1"/>
  <c r="I28" i="6" s="1"/>
  <c r="E25" i="6" l="1"/>
  <c r="G25" i="6" s="1"/>
  <c r="E22" i="6"/>
  <c r="G22" i="6" s="1"/>
  <c r="E19" i="6"/>
  <c r="G19" i="6" s="1"/>
  <c r="E16" i="6"/>
  <c r="G16" i="6" s="1"/>
  <c r="E13" i="6"/>
  <c r="G13" i="6" s="1"/>
  <c r="G26" i="6" l="1"/>
  <c r="I22" i="6"/>
  <c r="I23" i="6" s="1"/>
  <c r="G20" i="6"/>
  <c r="G17" i="6"/>
  <c r="G14" i="6"/>
  <c r="G23" i="6" l="1"/>
  <c r="H23" i="6" s="1"/>
  <c r="I19" i="6"/>
  <c r="I20" i="6" s="1"/>
  <c r="H20" i="6" s="1"/>
  <c r="I16" i="6"/>
  <c r="I17" i="6" s="1"/>
  <c r="H17" i="6" s="1"/>
  <c r="I13" i="6"/>
  <c r="I25" i="6"/>
  <c r="I26" i="6" s="1"/>
  <c r="H26" i="6" s="1"/>
  <c r="H29" i="6" l="1"/>
  <c r="I14" i="6"/>
  <c r="H14" i="6" s="1"/>
</calcChain>
</file>

<file path=xl/sharedStrings.xml><?xml version="1.0" encoding="utf-8"?>
<sst xmlns="http://schemas.openxmlformats.org/spreadsheetml/2006/main" count="44" uniqueCount="31">
  <si>
    <t>Lp.</t>
  </si>
  <si>
    <t>Wyszczególnienie</t>
  </si>
  <si>
    <t>Liczba osób</t>
  </si>
  <si>
    <t>Wynagrodzenie netto w zł za jedną dobę hotelową za 1 osobę</t>
  </si>
  <si>
    <t>Stawka VAT</t>
  </si>
  <si>
    <t>FORMULARZ CENOWY</t>
  </si>
  <si>
    <t xml:space="preserve">Razem: </t>
  </si>
  <si>
    <t>Liczba noclegów (dób hotelowych)</t>
  </si>
  <si>
    <t>od poniedziałku 27.05 od godz. 14.00 do środy 29.05. do godz 10.00</t>
  </si>
  <si>
    <t>od poniedziałku 03.06 od godz. 14.00 do piątku 07.06 do godz 10.00</t>
  </si>
  <si>
    <t>od poniedziałku 10.06 od godz. 14.00 do piątku 14.06 do godz 10.00</t>
  </si>
  <si>
    <t>od poniedziałku 20.05 od godz. 14.00 do czwartku 23.05. do godz 10.00</t>
  </si>
  <si>
    <t xml:space="preserve">CZĘŚĆ 1: </t>
  </si>
  <si>
    <t xml:space="preserve">CZĘŚĆ 2: </t>
  </si>
  <si>
    <t xml:space="preserve">CZĘŚĆ 3: </t>
  </si>
  <si>
    <t xml:space="preserve">CZĘŚĆ 4: </t>
  </si>
  <si>
    <t xml:space="preserve">CZĘŚĆ 5: </t>
  </si>
  <si>
    <t>………………………………………………………..</t>
  </si>
  <si>
    <t>…………………………………………….</t>
  </si>
  <si>
    <r>
      <t xml:space="preserve">Nocleg w pokoju jedno lub wieloosobowym         </t>
    </r>
    <r>
      <rPr>
        <b/>
        <sz val="11"/>
        <color theme="1"/>
        <rFont val="Arial"/>
        <family val="2"/>
        <charset val="238"/>
      </rPr>
      <t>(pokoje 1,2,3,4 osobowe)</t>
    </r>
  </si>
  <si>
    <t xml:space="preserve">CZĘŚĆ 6: </t>
  </si>
  <si>
    <t>Przewidywana liczba osobodób hotelowych</t>
  </si>
  <si>
    <r>
      <t xml:space="preserve">Nocleg w pokoju jedno lub wieloosobowym         </t>
    </r>
    <r>
      <rPr>
        <b/>
        <sz val="11"/>
        <color theme="1"/>
        <rFont val="Arial"/>
        <family val="2"/>
        <charset val="238"/>
      </rPr>
      <t>(pokój 1 lub 2 osobowy)</t>
    </r>
  </si>
  <si>
    <t>Załacznik nr 3 do SWZ</t>
  </si>
  <si>
    <t xml:space="preserve"> </t>
  </si>
  <si>
    <t xml:space="preserve">dane Wykonawcy: 
</t>
  </si>
  <si>
    <t>do reprezentowania Zamawiającego</t>
  </si>
  <si>
    <t>podpis osoby uprawnionej</t>
  </si>
  <si>
    <t>do reprezentowania wykonawcy</t>
  </si>
  <si>
    <r>
      <t xml:space="preserve">Wartość netto (zł) </t>
    </r>
    <r>
      <rPr>
        <i/>
        <sz val="10"/>
        <color theme="1"/>
        <rFont val="Arial"/>
        <family val="2"/>
        <charset val="238"/>
      </rPr>
      <t>kol.5x6</t>
    </r>
  </si>
  <si>
    <r>
      <t xml:space="preserve">Wartość brutto (zł) </t>
    </r>
    <r>
      <rPr>
        <i/>
        <sz val="10"/>
        <color theme="1"/>
        <rFont val="Arial"/>
        <family val="2"/>
        <charset val="238"/>
      </rPr>
      <t>kol.7+8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</si>
</sst>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/>
    </xf>
    <xf numFmtId="0" fontId="1" fillId="0" borderId="1" xfId="0" applyFont="1" applyFill="1" applyBorder="1"/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6" fillId="3" borderId="0" xfId="0" applyFont="1" applyFill="1" applyBorder="1" applyAlignment="1"/>
    <xf numFmtId="0" fontId="6" fillId="3" borderId="0" xfId="0" applyFont="1" applyFill="1" applyBorder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/>
    </xf>
    <xf numFmtId="0" fontId="1" fillId="0" borderId="0" xfId="0" applyFont="1" applyFill="1" applyBorder="1"/>
    <xf numFmtId="164" fontId="2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tabSelected="1" workbookViewId="0">
      <selection activeCell="F6" sqref="F6"/>
    </sheetView>
  </sheetViews>
  <sheetFormatPr defaultColWidth="9.109375" defaultRowHeight="13.8" x14ac:dyDescent="0.25"/>
  <cols>
    <col min="1" max="1" width="3.5546875" style="1" customWidth="1"/>
    <col min="2" max="2" width="42.88671875" style="2" customWidth="1"/>
    <col min="3" max="3" width="13.5546875" style="2" customWidth="1"/>
    <col min="4" max="4" width="8.33203125" style="2" customWidth="1"/>
    <col min="5" max="5" width="15.88671875" style="2" customWidth="1"/>
    <col min="6" max="6" width="15.6640625" style="2" customWidth="1"/>
    <col min="7" max="7" width="15.33203125" style="2" customWidth="1"/>
    <col min="8" max="8" width="15.109375" style="2" customWidth="1"/>
    <col min="9" max="9" width="17.5546875" style="2" customWidth="1"/>
    <col min="10" max="16384" width="9.109375" style="2"/>
  </cols>
  <sheetData>
    <row r="1" spans="1:9" ht="14.4" thickBot="1" x14ac:dyDescent="0.3">
      <c r="H1" s="2" t="s">
        <v>23</v>
      </c>
    </row>
    <row r="2" spans="1:9" x14ac:dyDescent="0.25">
      <c r="B2" s="40" t="s">
        <v>25</v>
      </c>
      <c r="H2" s="2" t="s">
        <v>24</v>
      </c>
    </row>
    <row r="3" spans="1:9" ht="37.200000000000003" customHeight="1" thickBot="1" x14ac:dyDescent="0.3">
      <c r="B3" s="41"/>
    </row>
    <row r="5" spans="1:9" x14ac:dyDescent="0.25">
      <c r="B5" s="1"/>
      <c r="C5" s="42" t="s">
        <v>5</v>
      </c>
      <c r="D5" s="42"/>
      <c r="E5" s="42"/>
      <c r="F5" s="42"/>
      <c r="G5" s="42"/>
    </row>
    <row r="6" spans="1:9" s="4" customFormat="1" ht="96" customHeight="1" x14ac:dyDescent="0.3">
      <c r="A6" s="3" t="s">
        <v>0</v>
      </c>
      <c r="B6" s="44" t="s">
        <v>1</v>
      </c>
      <c r="C6" s="45" t="s">
        <v>7</v>
      </c>
      <c r="D6" s="45" t="s">
        <v>2</v>
      </c>
      <c r="E6" s="45" t="s">
        <v>21</v>
      </c>
      <c r="F6" s="45" t="s">
        <v>3</v>
      </c>
      <c r="G6" s="45" t="s">
        <v>29</v>
      </c>
      <c r="H6" s="45" t="s">
        <v>4</v>
      </c>
      <c r="I6" s="45" t="s">
        <v>30</v>
      </c>
    </row>
    <row r="7" spans="1:9" s="7" customFormat="1" ht="15.6" customHeight="1" x14ac:dyDescent="0.3">
      <c r="A7" s="5">
        <v>1</v>
      </c>
      <c r="B7" s="5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</row>
    <row r="8" spans="1:9" s="4" customFormat="1" ht="16.5" hidden="1" customHeight="1" x14ac:dyDescent="0.3">
      <c r="A8" s="8" t="s">
        <v>11</v>
      </c>
      <c r="B8" s="9"/>
      <c r="C8" s="10"/>
      <c r="D8" s="10"/>
      <c r="E8" s="10"/>
      <c r="F8" s="11"/>
      <c r="G8" s="10"/>
      <c r="H8" s="10"/>
      <c r="I8" s="10"/>
    </row>
    <row r="9" spans="1:9" s="4" customFormat="1" ht="16.5" hidden="1" customHeight="1" x14ac:dyDescent="0.3">
      <c r="A9" s="8" t="s">
        <v>8</v>
      </c>
      <c r="B9" s="9"/>
      <c r="C9" s="10"/>
      <c r="D9" s="10"/>
      <c r="E9" s="10"/>
      <c r="F9" s="11"/>
      <c r="G9" s="10"/>
      <c r="H9" s="10"/>
      <c r="I9" s="10"/>
    </row>
    <row r="10" spans="1:9" s="4" customFormat="1" ht="16.5" hidden="1" customHeight="1" x14ac:dyDescent="0.3">
      <c r="A10" s="8" t="s">
        <v>9</v>
      </c>
      <c r="B10" s="9"/>
      <c r="C10" s="10"/>
      <c r="D10" s="10"/>
      <c r="E10" s="10"/>
      <c r="F10" s="11"/>
      <c r="G10" s="10"/>
      <c r="H10" s="10"/>
      <c r="I10" s="10"/>
    </row>
    <row r="11" spans="1:9" ht="14.4" hidden="1" x14ac:dyDescent="0.25">
      <c r="A11" s="8" t="s">
        <v>10</v>
      </c>
      <c r="B11" s="9"/>
      <c r="C11" s="10"/>
      <c r="D11" s="10"/>
      <c r="E11" s="10"/>
      <c r="F11" s="11"/>
      <c r="G11" s="10"/>
      <c r="H11" s="10"/>
      <c r="I11" s="10"/>
    </row>
    <row r="12" spans="1:9" s="7" customFormat="1" ht="20.25" customHeight="1" x14ac:dyDescent="0.3">
      <c r="A12" s="43" t="s">
        <v>12</v>
      </c>
      <c r="B12" s="43"/>
      <c r="C12" s="43"/>
      <c r="D12" s="43"/>
      <c r="E12" s="43"/>
      <c r="F12" s="43"/>
      <c r="G12" s="43"/>
      <c r="H12" s="43"/>
      <c r="I12" s="43"/>
    </row>
    <row r="13" spans="1:9" s="17" customFormat="1" ht="41.25" customHeight="1" x14ac:dyDescent="0.3">
      <c r="A13" s="34">
        <v>1</v>
      </c>
      <c r="B13" s="12" t="s">
        <v>19</v>
      </c>
      <c r="C13" s="5">
        <v>21</v>
      </c>
      <c r="D13" s="13">
        <v>18</v>
      </c>
      <c r="E13" s="13">
        <f>C13*D13</f>
        <v>378</v>
      </c>
      <c r="F13" s="14"/>
      <c r="G13" s="15">
        <f>E13*F13</f>
        <v>0</v>
      </c>
      <c r="H13" s="16">
        <v>0.08</v>
      </c>
      <c r="I13" s="15">
        <f>G13+(G13*H13)</f>
        <v>0</v>
      </c>
    </row>
    <row r="14" spans="1:9" s="23" customFormat="1" ht="16.5" customHeight="1" x14ac:dyDescent="0.25">
      <c r="A14" s="18"/>
      <c r="B14" s="19" t="s">
        <v>6</v>
      </c>
      <c r="C14" s="20"/>
      <c r="D14" s="20"/>
      <c r="E14" s="20"/>
      <c r="F14" s="20"/>
      <c r="G14" s="21">
        <f>SUM(G13:G13)</f>
        <v>0</v>
      </c>
      <c r="H14" s="22">
        <f>I14-G14</f>
        <v>0</v>
      </c>
      <c r="I14" s="21">
        <f>SUM(I13:I13)</f>
        <v>0</v>
      </c>
    </row>
    <row r="15" spans="1:9" s="7" customFormat="1" ht="24" customHeight="1" x14ac:dyDescent="0.3">
      <c r="A15" s="43" t="s">
        <v>13</v>
      </c>
      <c r="B15" s="43"/>
      <c r="C15" s="43"/>
      <c r="D15" s="43"/>
      <c r="E15" s="43"/>
      <c r="F15" s="43"/>
      <c r="G15" s="43"/>
      <c r="H15" s="43"/>
      <c r="I15" s="43"/>
    </row>
    <row r="16" spans="1:9" ht="27.6" x14ac:dyDescent="0.25">
      <c r="A16" s="34">
        <v>1</v>
      </c>
      <c r="B16" s="12" t="s">
        <v>19</v>
      </c>
      <c r="C16" s="5">
        <v>21</v>
      </c>
      <c r="D16" s="13">
        <v>18</v>
      </c>
      <c r="E16" s="13">
        <f>C16*D16</f>
        <v>378</v>
      </c>
      <c r="F16" s="14"/>
      <c r="G16" s="15">
        <f>E16*F16</f>
        <v>0</v>
      </c>
      <c r="H16" s="16">
        <v>0.08</v>
      </c>
      <c r="I16" s="15">
        <f>G16+(G16*H16)</f>
        <v>0</v>
      </c>
    </row>
    <row r="17" spans="1:9" s="23" customFormat="1" ht="15.6" x14ac:dyDescent="0.25">
      <c r="A17" s="18"/>
      <c r="B17" s="19" t="s">
        <v>6</v>
      </c>
      <c r="C17" s="20"/>
      <c r="D17" s="20"/>
      <c r="E17" s="20"/>
      <c r="F17" s="20"/>
      <c r="G17" s="21">
        <f>SUM(G16:G16)</f>
        <v>0</v>
      </c>
      <c r="H17" s="22">
        <f>I17-G17</f>
        <v>0</v>
      </c>
      <c r="I17" s="21">
        <f>SUM(I16:I16)</f>
        <v>0</v>
      </c>
    </row>
    <row r="18" spans="1:9" s="7" customFormat="1" ht="24.75" customHeight="1" x14ac:dyDescent="0.3">
      <c r="A18" s="43" t="s">
        <v>14</v>
      </c>
      <c r="B18" s="43"/>
      <c r="C18" s="43"/>
      <c r="D18" s="43"/>
      <c r="E18" s="43"/>
      <c r="F18" s="43"/>
      <c r="G18" s="43"/>
      <c r="H18" s="43"/>
      <c r="I18" s="43"/>
    </row>
    <row r="19" spans="1:9" ht="27.6" x14ac:dyDescent="0.25">
      <c r="A19" s="34">
        <v>1</v>
      </c>
      <c r="B19" s="12" t="s">
        <v>19</v>
      </c>
      <c r="C19" s="5">
        <v>21</v>
      </c>
      <c r="D19" s="13">
        <v>17</v>
      </c>
      <c r="E19" s="13">
        <f>C19*D19</f>
        <v>357</v>
      </c>
      <c r="F19" s="14"/>
      <c r="G19" s="15">
        <f>E19*F19</f>
        <v>0</v>
      </c>
      <c r="H19" s="16">
        <v>0.08</v>
      </c>
      <c r="I19" s="15">
        <f>G19+(G19*H19)</f>
        <v>0</v>
      </c>
    </row>
    <row r="20" spans="1:9" s="23" customFormat="1" ht="15.6" x14ac:dyDescent="0.25">
      <c r="A20" s="18"/>
      <c r="B20" s="19" t="s">
        <v>6</v>
      </c>
      <c r="C20" s="20"/>
      <c r="D20" s="20"/>
      <c r="E20" s="20"/>
      <c r="F20" s="20"/>
      <c r="G20" s="21">
        <f>SUM(G19:G19)</f>
        <v>0</v>
      </c>
      <c r="H20" s="22">
        <f>I20-G20</f>
        <v>0</v>
      </c>
      <c r="I20" s="21">
        <f>SUM(I19:I19)</f>
        <v>0</v>
      </c>
    </row>
    <row r="21" spans="1:9" s="7" customFormat="1" ht="27.75" customHeight="1" x14ac:dyDescent="0.3">
      <c r="A21" s="43" t="s">
        <v>15</v>
      </c>
      <c r="B21" s="43"/>
      <c r="C21" s="43"/>
      <c r="D21" s="43"/>
      <c r="E21" s="43"/>
      <c r="F21" s="43"/>
      <c r="G21" s="43"/>
      <c r="H21" s="43"/>
      <c r="I21" s="43"/>
    </row>
    <row r="22" spans="1:9" ht="27.6" x14ac:dyDescent="0.25">
      <c r="A22" s="34">
        <v>1</v>
      </c>
      <c r="B22" s="12" t="s">
        <v>19</v>
      </c>
      <c r="C22" s="5">
        <v>21</v>
      </c>
      <c r="D22" s="13">
        <v>17</v>
      </c>
      <c r="E22" s="13">
        <f>C22*D22</f>
        <v>357</v>
      </c>
      <c r="F22" s="14"/>
      <c r="G22" s="15">
        <f>E22*F22</f>
        <v>0</v>
      </c>
      <c r="H22" s="16">
        <v>0.08</v>
      </c>
      <c r="I22" s="15">
        <f>G22+(G22*H22)</f>
        <v>0</v>
      </c>
    </row>
    <row r="23" spans="1:9" s="23" customFormat="1" ht="15.6" x14ac:dyDescent="0.25">
      <c r="A23" s="18"/>
      <c r="B23" s="19" t="s">
        <v>6</v>
      </c>
      <c r="C23" s="20"/>
      <c r="D23" s="20"/>
      <c r="E23" s="20"/>
      <c r="F23" s="20"/>
      <c r="G23" s="21">
        <f>SUM(G22:G22)</f>
        <v>0</v>
      </c>
      <c r="H23" s="22">
        <f>I23-G23</f>
        <v>0</v>
      </c>
      <c r="I23" s="21">
        <f>SUM(I22:I22)</f>
        <v>0</v>
      </c>
    </row>
    <row r="24" spans="1:9" s="7" customFormat="1" ht="19.5" customHeight="1" x14ac:dyDescent="0.3">
      <c r="A24" s="43" t="s">
        <v>16</v>
      </c>
      <c r="B24" s="43"/>
      <c r="C24" s="43"/>
      <c r="D24" s="43"/>
      <c r="E24" s="43"/>
      <c r="F24" s="43"/>
      <c r="G24" s="43"/>
      <c r="H24" s="43"/>
      <c r="I24" s="43"/>
    </row>
    <row r="25" spans="1:9" s="17" customFormat="1" ht="41.25" customHeight="1" x14ac:dyDescent="0.3">
      <c r="A25" s="34">
        <v>1</v>
      </c>
      <c r="B25" s="12" t="s">
        <v>19</v>
      </c>
      <c r="C25" s="5">
        <v>21</v>
      </c>
      <c r="D25" s="13">
        <v>17</v>
      </c>
      <c r="E25" s="13">
        <f>C25*D25</f>
        <v>357</v>
      </c>
      <c r="F25" s="14"/>
      <c r="G25" s="15">
        <f>E25*F25</f>
        <v>0</v>
      </c>
      <c r="H25" s="16">
        <v>0.08</v>
      </c>
      <c r="I25" s="15">
        <f>G25+(G25*H25)</f>
        <v>0</v>
      </c>
    </row>
    <row r="26" spans="1:9" s="23" customFormat="1" ht="16.5" customHeight="1" x14ac:dyDescent="0.25">
      <c r="A26" s="18"/>
      <c r="B26" s="19" t="s">
        <v>6</v>
      </c>
      <c r="C26" s="20"/>
      <c r="D26" s="20"/>
      <c r="E26" s="20"/>
      <c r="F26" s="20"/>
      <c r="G26" s="21">
        <f>SUM(G25:G25)</f>
        <v>0</v>
      </c>
      <c r="H26" s="22">
        <f>I26-G26</f>
        <v>0</v>
      </c>
      <c r="I26" s="21">
        <f>SUM(I25:I25)</f>
        <v>0</v>
      </c>
    </row>
    <row r="27" spans="1:9" s="7" customFormat="1" ht="19.5" customHeight="1" x14ac:dyDescent="0.3">
      <c r="A27" s="43" t="s">
        <v>20</v>
      </c>
      <c r="B27" s="43"/>
      <c r="C27" s="43"/>
      <c r="D27" s="43"/>
      <c r="E27" s="43"/>
      <c r="F27" s="43"/>
      <c r="G27" s="43"/>
      <c r="H27" s="43"/>
      <c r="I27" s="43"/>
    </row>
    <row r="28" spans="1:9" s="17" customFormat="1" ht="34.5" customHeight="1" x14ac:dyDescent="0.3">
      <c r="A28" s="34">
        <v>1</v>
      </c>
      <c r="B28" s="12" t="s">
        <v>22</v>
      </c>
      <c r="C28" s="5">
        <v>47</v>
      </c>
      <c r="D28" s="13">
        <v>2</v>
      </c>
      <c r="E28" s="13">
        <f>C28*D28</f>
        <v>94</v>
      </c>
      <c r="F28" s="14"/>
      <c r="G28" s="15">
        <f>E28*F28</f>
        <v>0</v>
      </c>
      <c r="H28" s="16">
        <v>0.08</v>
      </c>
      <c r="I28" s="15">
        <f>G28+(G28*H28)</f>
        <v>0</v>
      </c>
    </row>
    <row r="29" spans="1:9" s="23" customFormat="1" ht="16.5" customHeight="1" x14ac:dyDescent="0.25">
      <c r="A29" s="18"/>
      <c r="B29" s="19" t="s">
        <v>6</v>
      </c>
      <c r="C29" s="20"/>
      <c r="D29" s="20"/>
      <c r="E29" s="20"/>
      <c r="F29" s="20"/>
      <c r="G29" s="21">
        <f>G28</f>
        <v>0</v>
      </c>
      <c r="H29" s="22">
        <f>I29-G29</f>
        <v>0</v>
      </c>
      <c r="I29" s="21">
        <f>I28</f>
        <v>0</v>
      </c>
    </row>
    <row r="30" spans="1:9" s="23" customFormat="1" ht="16.5" customHeight="1" x14ac:dyDescent="0.25">
      <c r="A30" s="35"/>
      <c r="B30" s="36"/>
      <c r="C30" s="37"/>
      <c r="D30" s="37"/>
      <c r="E30" s="37"/>
      <c r="F30" s="37"/>
      <c r="G30" s="38"/>
      <c r="H30" s="39"/>
      <c r="I30" s="38"/>
    </row>
    <row r="31" spans="1:9" s="26" customFormat="1" ht="13.5" customHeight="1" x14ac:dyDescent="0.2">
      <c r="A31" s="24"/>
      <c r="B31" s="25" t="s">
        <v>24</v>
      </c>
    </row>
    <row r="32" spans="1:9" s="26" customFormat="1" ht="13.5" customHeight="1" x14ac:dyDescent="0.2">
      <c r="A32" s="24"/>
      <c r="B32" s="25" t="s">
        <v>24</v>
      </c>
    </row>
    <row r="33" spans="1:9" s="26" customFormat="1" ht="13.5" customHeight="1" x14ac:dyDescent="0.2">
      <c r="A33" s="24"/>
      <c r="B33" s="25" t="s">
        <v>24</v>
      </c>
    </row>
    <row r="34" spans="1:9" s="26" customFormat="1" ht="13.5" customHeight="1" x14ac:dyDescent="0.2">
      <c r="A34" s="24"/>
      <c r="B34" s="25"/>
    </row>
    <row r="35" spans="1:9" s="30" customFormat="1" ht="14.4" x14ac:dyDescent="0.3">
      <c r="A35" s="27"/>
      <c r="B35" s="28" t="s">
        <v>17</v>
      </c>
      <c r="C35" s="29"/>
      <c r="D35" s="29"/>
      <c r="E35" s="29"/>
      <c r="F35" s="29"/>
      <c r="G35" s="28"/>
      <c r="H35" s="28" t="s">
        <v>18</v>
      </c>
      <c r="I35" s="28"/>
    </row>
    <row r="36" spans="1:9" s="30" customFormat="1" ht="14.4" x14ac:dyDescent="0.3">
      <c r="A36" s="27"/>
      <c r="B36" s="31" t="s">
        <v>27</v>
      </c>
      <c r="C36" s="32"/>
      <c r="D36" s="33"/>
      <c r="E36" s="33"/>
      <c r="F36" s="33"/>
      <c r="G36" s="31"/>
      <c r="H36" s="31" t="s">
        <v>27</v>
      </c>
      <c r="I36" s="31"/>
    </row>
    <row r="37" spans="1:9" s="30" customFormat="1" ht="14.4" x14ac:dyDescent="0.3">
      <c r="A37" s="27"/>
      <c r="B37" s="31" t="s">
        <v>26</v>
      </c>
      <c r="C37" s="32"/>
      <c r="D37" s="33"/>
      <c r="E37" s="33"/>
      <c r="F37" s="33"/>
      <c r="G37" s="31"/>
      <c r="H37" s="31" t="s">
        <v>28</v>
      </c>
      <c r="I37" s="31"/>
    </row>
    <row r="38" spans="1:9" s="30" customFormat="1" ht="14.4" x14ac:dyDescent="0.3">
      <c r="A38" s="27"/>
    </row>
  </sheetData>
  <mergeCells count="8">
    <mergeCell ref="B2:B3"/>
    <mergeCell ref="C5:G5"/>
    <mergeCell ref="A27:I27"/>
    <mergeCell ref="A12:I12"/>
    <mergeCell ref="A15:I15"/>
    <mergeCell ref="A18:I18"/>
    <mergeCell ref="A21:I21"/>
    <mergeCell ref="A24:I24"/>
  </mergeCells>
  <conditionalFormatting sqref="G39:I1048576 G6:I6 G30:I30 G8:I8 G12:I26 H5:I5">
    <cfRule type="cellIs" dxfId="6" priority="7" operator="equal">
      <formula>0</formula>
    </cfRule>
  </conditionalFormatting>
  <conditionalFormatting sqref="G9:I9">
    <cfRule type="cellIs" dxfId="5" priority="6" operator="equal">
      <formula>0</formula>
    </cfRule>
  </conditionalFormatting>
  <conditionalFormatting sqref="G10:I10">
    <cfRule type="cellIs" dxfId="4" priority="5" operator="equal">
      <formula>0</formula>
    </cfRule>
  </conditionalFormatting>
  <conditionalFormatting sqref="G11:I11">
    <cfRule type="cellIs" dxfId="3" priority="4" operator="equal">
      <formula>0</formula>
    </cfRule>
  </conditionalFormatting>
  <conditionalFormatting sqref="G27:I27 G29:I29">
    <cfRule type="cellIs" dxfId="2" priority="3" operator="equal">
      <formula>0</formula>
    </cfRule>
  </conditionalFormatting>
  <conditionalFormatting sqref="H28:I28">
    <cfRule type="cellIs" dxfId="1" priority="2" operator="equal">
      <formula>0</formula>
    </cfRule>
  </conditionalFormatting>
  <conditionalFormatting sqref="G28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&amp;CŚwiadczenie hotelarskich usług noclegowych w rejonie miejscowości Krzesiny/k. Poznania, 
nr ref.  29/TP2/2025</oddHeader>
    <oddFooter>&amp;C32 Baza Lotnictwa Taktycznego w Łasku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9142B064-8F91-4511-9BF6-CC5739C8A9E6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Kuźniak Joanna</dc:creator>
  <cp:lastModifiedBy>Błażejewicz Justyna</cp:lastModifiedBy>
  <cp:lastPrinted>2025-04-29T07:07:26Z</cp:lastPrinted>
  <dcterms:created xsi:type="dcterms:W3CDTF">2023-02-22T07:01:44Z</dcterms:created>
  <dcterms:modified xsi:type="dcterms:W3CDTF">2025-04-29T07:07:33Z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db7f4284-5689-44b9-95d2-49ef3a4d5d40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Saver">
    <vt:lpwstr>Cz3GSurT0yasM9sta46YwdfcrCQDQpZD</vt:lpwstr>
  </property>
  <property fmtid="{D5CDD505-2E9C-101B-9397-08002B2CF9AE}" pid="7" name="bjClsUserRVM">
    <vt:lpwstr>[]</vt:lpwstr>
  </property>
  <property fmtid="{D5CDD505-2E9C-101B-9397-08002B2CF9AE}" pid="8" name="s5636:Creator type=author">
    <vt:lpwstr>Kuźniak Joanna</vt:lpwstr>
  </property>
  <property fmtid="{D5CDD505-2E9C-101B-9397-08002B2CF9AE}" pid="9" name="s5636:Creator type=organization">
    <vt:lpwstr>MILNET-Z</vt:lpwstr>
  </property>
  <property fmtid="{D5CDD505-2E9C-101B-9397-08002B2CF9AE}" pid="10" name="bjPortionMark">
    <vt:lpwstr>[JAW]</vt:lpwstr>
  </property>
  <property fmtid="{D5CDD505-2E9C-101B-9397-08002B2CF9AE}" pid="11" name="s5636:Creator type=IP">
    <vt:lpwstr>10.80.168.121</vt:lpwstr>
  </property>
</Properties>
</file>