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mmrow\Desktop\DZP\POSTĘPOWANIA\2025\TRYB PODSTAWOWY\ZPIZ_TP_D_2_2025 KLIMATYZATORY\DO ZAMIESZCZENIA\"/>
    </mc:Choice>
  </mc:AlternateContent>
  <xr:revisionPtr revIDLastSave="0" documentId="13_ncr:1_{C160DDD1-A73A-452A-ACCD-2FB8231ECF3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okalizacja klimat." sheetId="2" r:id="rId1"/>
    <sheet name="Arkusz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3" l="1"/>
  <c r="G26" i="3"/>
  <c r="I25" i="3"/>
  <c r="I24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I26" i="3" l="1"/>
  <c r="G29" i="2"/>
</calcChain>
</file>

<file path=xl/sharedStrings.xml><?xml version="1.0" encoding="utf-8"?>
<sst xmlns="http://schemas.openxmlformats.org/spreadsheetml/2006/main" count="299" uniqueCount="84">
  <si>
    <t>1.</t>
  </si>
  <si>
    <t>2.</t>
  </si>
  <si>
    <t>3.</t>
  </si>
  <si>
    <t>Oddział C</t>
  </si>
  <si>
    <t>4.</t>
  </si>
  <si>
    <t>5.</t>
  </si>
  <si>
    <t>Oddział F</t>
  </si>
  <si>
    <t>7.</t>
  </si>
  <si>
    <t>Oddział Psych. dla Dzieci</t>
  </si>
  <si>
    <t>8.</t>
  </si>
  <si>
    <t>Oddział Psychogeriatrii</t>
  </si>
  <si>
    <t>9.</t>
  </si>
  <si>
    <t>10.</t>
  </si>
  <si>
    <t>Oddział Detoksykacji od Narkotyków</t>
  </si>
  <si>
    <t>13.</t>
  </si>
  <si>
    <t>14.</t>
  </si>
  <si>
    <t>Oddział Młodzieżowy</t>
  </si>
  <si>
    <t>Pawilon X</t>
  </si>
  <si>
    <t>20.</t>
  </si>
  <si>
    <t>gabinet zabiegowy</t>
  </si>
  <si>
    <t>Sądówka</t>
  </si>
  <si>
    <t>korytarz</t>
  </si>
  <si>
    <t>Pawilon III</t>
  </si>
  <si>
    <t>Pawilon IX</t>
  </si>
  <si>
    <t>18.</t>
  </si>
  <si>
    <t>Pawilon VIII</t>
  </si>
  <si>
    <t>Pawilon XI</t>
  </si>
  <si>
    <t>I piętro</t>
  </si>
  <si>
    <t>parter</t>
  </si>
  <si>
    <t>Pawilon IV</t>
  </si>
  <si>
    <t>Budynek</t>
  </si>
  <si>
    <t>Pokój</t>
  </si>
  <si>
    <t>Poziom</t>
  </si>
  <si>
    <t>Lp.</t>
  </si>
  <si>
    <t>Oddział/Komórka org.</t>
  </si>
  <si>
    <t>dyżurka pielęgniarek</t>
  </si>
  <si>
    <t>Izba Przyjęć</t>
  </si>
  <si>
    <t>hol</t>
  </si>
  <si>
    <t>PZP Aleksandrowska</t>
  </si>
  <si>
    <t>rejestracja</t>
  </si>
  <si>
    <t>PZP dla Dzieci</t>
  </si>
  <si>
    <t>Pawilon II</t>
  </si>
  <si>
    <t>19.</t>
  </si>
  <si>
    <t>PZP Sieradzka</t>
  </si>
  <si>
    <t xml:space="preserve">PZP </t>
  </si>
  <si>
    <t>PZP</t>
  </si>
  <si>
    <t>6.</t>
  </si>
  <si>
    <t>11.</t>
  </si>
  <si>
    <t>12.</t>
  </si>
  <si>
    <t>15.</t>
  </si>
  <si>
    <t>16.</t>
  </si>
  <si>
    <t>17.</t>
  </si>
  <si>
    <t>Budynek B</t>
  </si>
  <si>
    <t>WOLU</t>
  </si>
  <si>
    <t>II piętro</t>
  </si>
  <si>
    <t>Budynek A</t>
  </si>
  <si>
    <t>DZPiZ</t>
  </si>
  <si>
    <t>pokój kierownika</t>
  </si>
  <si>
    <t>pokój pracowników</t>
  </si>
  <si>
    <t>DSiDM</t>
  </si>
  <si>
    <t>DOiZP</t>
  </si>
  <si>
    <t>21.</t>
  </si>
  <si>
    <t>22.</t>
  </si>
  <si>
    <t>Szacowana ilość klimatyzatorów</t>
  </si>
  <si>
    <t>Minimalna wydajność chłodzenia</t>
  </si>
  <si>
    <t>stołówka</t>
  </si>
  <si>
    <t>Szacunkowa cena netto (zł)</t>
  </si>
  <si>
    <t>3,4 kW</t>
  </si>
  <si>
    <t>2,5 kW</t>
  </si>
  <si>
    <t>5,0 kW</t>
  </si>
  <si>
    <t>6,6 kW</t>
  </si>
  <si>
    <t>23.</t>
  </si>
  <si>
    <t>CZP Bałuty/D</t>
  </si>
  <si>
    <t>gabinet terapeutyczny 2.8</t>
  </si>
  <si>
    <t>gabinet terapeutyczny 2.12</t>
  </si>
  <si>
    <t>gabinet terapeutyczny 2.7</t>
  </si>
  <si>
    <t>2,5 kW / jednostka zewnętrzna multi split</t>
  </si>
  <si>
    <t>24.</t>
  </si>
  <si>
    <t>Szacunkowa cena brutto(zł)</t>
  </si>
  <si>
    <t>rejestracja/hol</t>
  </si>
  <si>
    <t>Szacowana ilość klimatyzatorów
w sztukach</t>
  </si>
  <si>
    <t>Razem:</t>
  </si>
  <si>
    <t>ZAŁĄCZNIK NR 2A DO SW
ZPIZ/TP/D/2/2025</t>
  </si>
  <si>
    <t>OPIS MINIMALNYCH WYMOGÓW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</si>
</sst>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color rgb="FFFF0000"/>
      <name val="Aptos Narrow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3F3F76"/>
      <name val="Aptos Narrow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4" borderId="3" applyNumberFormat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right"/>
    </xf>
    <xf numFmtId="0" fontId="5" fillId="5" borderId="6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</cellXfs>
  <cellStyles count="2">
    <cellStyle name="Dane wejściowe" xfId="1" builtinId="20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view="pageLayout" topLeftCell="A19" zoomScaleNormal="100" workbookViewId="0">
      <selection activeCell="I5" sqref="I5"/>
    </sheetView>
  </sheetViews>
  <sheetFormatPr defaultRowHeight="14.5" x14ac:dyDescent="0.35"/>
  <cols>
    <col min="1" max="1" width="3.7265625" style="2" customWidth="1"/>
    <col min="2" max="2" width="12.6328125" customWidth="1"/>
    <col min="3" max="3" width="8.7265625" customWidth="1"/>
    <col min="4" max="4" width="28.08984375" customWidth="1"/>
    <col min="5" max="5" width="22" customWidth="1"/>
    <col min="6" max="6" width="22.7265625" customWidth="1"/>
    <col min="7" max="7" width="17.7265625" customWidth="1"/>
  </cols>
  <sheetData>
    <row r="1" spans="1:7" ht="32.5" customHeight="1" x14ac:dyDescent="0.35">
      <c r="F1" s="26" t="s">
        <v>82</v>
      </c>
      <c r="G1" s="25"/>
    </row>
    <row r="2" spans="1:7" x14ac:dyDescent="0.35">
      <c r="F2" s="27"/>
      <c r="G2" s="28"/>
    </row>
    <row r="3" spans="1:7" ht="15" x14ac:dyDescent="0.35">
      <c r="A3" s="29" t="s">
        <v>83</v>
      </c>
      <c r="B3" s="29"/>
      <c r="C3" s="29"/>
      <c r="D3" s="29"/>
      <c r="E3" s="29"/>
      <c r="F3" s="29"/>
      <c r="G3" s="29"/>
    </row>
    <row r="5" spans="1:7" ht="55.5" customHeight="1" x14ac:dyDescent="0.35">
      <c r="A5" s="10" t="s">
        <v>33</v>
      </c>
      <c r="B5" s="10" t="s">
        <v>30</v>
      </c>
      <c r="C5" s="10" t="s">
        <v>32</v>
      </c>
      <c r="D5" s="10" t="s">
        <v>34</v>
      </c>
      <c r="E5" s="10" t="s">
        <v>31</v>
      </c>
      <c r="F5" s="11" t="s">
        <v>64</v>
      </c>
      <c r="G5" s="11" t="s">
        <v>80</v>
      </c>
    </row>
    <row r="6" spans="1:7" ht="17.149999999999999" customHeight="1" x14ac:dyDescent="0.35">
      <c r="A6" s="4" t="s">
        <v>0</v>
      </c>
      <c r="B6" s="4" t="s">
        <v>41</v>
      </c>
      <c r="C6" s="4" t="s">
        <v>28</v>
      </c>
      <c r="D6" s="4" t="s">
        <v>40</v>
      </c>
      <c r="E6" s="4" t="s">
        <v>37</v>
      </c>
      <c r="F6" s="4" t="s">
        <v>67</v>
      </c>
      <c r="G6" s="4">
        <v>1</v>
      </c>
    </row>
    <row r="7" spans="1:7" s="3" customFormat="1" ht="17.149999999999999" customHeight="1" x14ac:dyDescent="0.35">
      <c r="A7" s="5" t="s">
        <v>1</v>
      </c>
      <c r="B7" s="5" t="s">
        <v>22</v>
      </c>
      <c r="C7" s="5" t="s">
        <v>27</v>
      </c>
      <c r="D7" s="5" t="s">
        <v>8</v>
      </c>
      <c r="E7" s="5" t="s">
        <v>19</v>
      </c>
      <c r="F7" s="6" t="s">
        <v>68</v>
      </c>
      <c r="G7" s="6">
        <v>1</v>
      </c>
    </row>
    <row r="8" spans="1:7" s="3" customFormat="1" ht="17.149999999999999" customHeight="1" x14ac:dyDescent="0.35">
      <c r="A8" s="4" t="s">
        <v>2</v>
      </c>
      <c r="B8" s="5" t="s">
        <v>29</v>
      </c>
      <c r="C8" s="5" t="s">
        <v>28</v>
      </c>
      <c r="D8" s="5" t="s">
        <v>16</v>
      </c>
      <c r="E8" s="5" t="s">
        <v>19</v>
      </c>
      <c r="F8" s="6" t="s">
        <v>68</v>
      </c>
      <c r="G8" s="6">
        <v>1</v>
      </c>
    </row>
    <row r="9" spans="1:7" s="3" customFormat="1" ht="17.149999999999999" customHeight="1" x14ac:dyDescent="0.35">
      <c r="A9" s="4" t="s">
        <v>4</v>
      </c>
      <c r="B9" s="5" t="s">
        <v>29</v>
      </c>
      <c r="C9" s="5" t="s">
        <v>27</v>
      </c>
      <c r="D9" s="5" t="s">
        <v>16</v>
      </c>
      <c r="E9" s="5" t="s">
        <v>35</v>
      </c>
      <c r="F9" s="6" t="s">
        <v>68</v>
      </c>
      <c r="G9" s="6">
        <v>1</v>
      </c>
    </row>
    <row r="10" spans="1:7" ht="17.149999999999999" customHeight="1" x14ac:dyDescent="0.35">
      <c r="A10" s="4" t="s">
        <v>5</v>
      </c>
      <c r="B10" s="5" t="s">
        <v>25</v>
      </c>
      <c r="C10" s="5" t="s">
        <v>28</v>
      </c>
      <c r="D10" s="5" t="s">
        <v>10</v>
      </c>
      <c r="E10" s="5" t="s">
        <v>35</v>
      </c>
      <c r="F10" s="6" t="s">
        <v>68</v>
      </c>
      <c r="G10" s="6">
        <v>1</v>
      </c>
    </row>
    <row r="11" spans="1:7" ht="17.149999999999999" customHeight="1" x14ac:dyDescent="0.35">
      <c r="A11" s="5" t="s">
        <v>46</v>
      </c>
      <c r="B11" s="5" t="s">
        <v>25</v>
      </c>
      <c r="C11" s="5" t="s">
        <v>27</v>
      </c>
      <c r="D11" s="5" t="s">
        <v>3</v>
      </c>
      <c r="E11" s="5" t="s">
        <v>35</v>
      </c>
      <c r="F11" s="6" t="s">
        <v>67</v>
      </c>
      <c r="G11" s="6">
        <v>1</v>
      </c>
    </row>
    <row r="12" spans="1:7" ht="17.149999999999999" customHeight="1" x14ac:dyDescent="0.35">
      <c r="A12" s="4" t="s">
        <v>7</v>
      </c>
      <c r="B12" s="5" t="s">
        <v>23</v>
      </c>
      <c r="C12" s="5" t="s">
        <v>28</v>
      </c>
      <c r="D12" s="5" t="s">
        <v>13</v>
      </c>
      <c r="E12" s="5" t="s">
        <v>35</v>
      </c>
      <c r="F12" s="6" t="s">
        <v>67</v>
      </c>
      <c r="G12" s="6">
        <v>1</v>
      </c>
    </row>
    <row r="13" spans="1:7" ht="17.149999999999999" customHeight="1" x14ac:dyDescent="0.35">
      <c r="A13" s="4" t="s">
        <v>9</v>
      </c>
      <c r="B13" s="5" t="s">
        <v>17</v>
      </c>
      <c r="C13" s="5" t="s">
        <v>28</v>
      </c>
      <c r="D13" s="5" t="s">
        <v>38</v>
      </c>
      <c r="E13" s="5" t="s">
        <v>19</v>
      </c>
      <c r="F13" s="6" t="s">
        <v>68</v>
      </c>
      <c r="G13" s="6">
        <v>1</v>
      </c>
    </row>
    <row r="14" spans="1:7" ht="17.149999999999999" customHeight="1" x14ac:dyDescent="0.35">
      <c r="A14" s="4" t="s">
        <v>11</v>
      </c>
      <c r="B14" s="5" t="s">
        <v>17</v>
      </c>
      <c r="C14" s="5" t="s">
        <v>28</v>
      </c>
      <c r="D14" s="5" t="s">
        <v>38</v>
      </c>
      <c r="E14" s="5" t="s">
        <v>39</v>
      </c>
      <c r="F14" s="4" t="s">
        <v>67</v>
      </c>
      <c r="G14" s="6">
        <v>1</v>
      </c>
    </row>
    <row r="15" spans="1:7" ht="17.149999999999999" customHeight="1" x14ac:dyDescent="0.35">
      <c r="A15" s="5" t="s">
        <v>12</v>
      </c>
      <c r="B15" s="5" t="s">
        <v>17</v>
      </c>
      <c r="C15" s="5" t="s">
        <v>28</v>
      </c>
      <c r="D15" s="5" t="s">
        <v>36</v>
      </c>
      <c r="E15" s="5" t="s">
        <v>37</v>
      </c>
      <c r="F15" s="4" t="s">
        <v>67</v>
      </c>
      <c r="G15" s="6">
        <v>1</v>
      </c>
    </row>
    <row r="16" spans="1:7" ht="17.149999999999999" customHeight="1" x14ac:dyDescent="0.35">
      <c r="A16" s="4" t="s">
        <v>47</v>
      </c>
      <c r="B16" s="5" t="s">
        <v>17</v>
      </c>
      <c r="C16" s="5" t="s">
        <v>27</v>
      </c>
      <c r="D16" s="7" t="s">
        <v>72</v>
      </c>
      <c r="E16" s="5" t="s">
        <v>65</v>
      </c>
      <c r="F16" s="6" t="s">
        <v>67</v>
      </c>
      <c r="G16" s="6">
        <v>1</v>
      </c>
    </row>
    <row r="17" spans="1:7" ht="17.149999999999999" customHeight="1" x14ac:dyDescent="0.35">
      <c r="A17" s="4" t="s">
        <v>48</v>
      </c>
      <c r="B17" s="5" t="s">
        <v>17</v>
      </c>
      <c r="C17" s="5" t="s">
        <v>27</v>
      </c>
      <c r="D17" s="7" t="s">
        <v>72</v>
      </c>
      <c r="E17" s="5" t="s">
        <v>21</v>
      </c>
      <c r="F17" s="4" t="s">
        <v>67</v>
      </c>
      <c r="G17" s="6">
        <v>1</v>
      </c>
    </row>
    <row r="18" spans="1:7" ht="17.149999999999999" customHeight="1" x14ac:dyDescent="0.35">
      <c r="A18" s="4" t="s">
        <v>14</v>
      </c>
      <c r="B18" s="7" t="s">
        <v>26</v>
      </c>
      <c r="C18" s="5" t="s">
        <v>27</v>
      </c>
      <c r="D18" s="7" t="s">
        <v>6</v>
      </c>
      <c r="E18" s="5" t="s">
        <v>35</v>
      </c>
      <c r="F18" s="6" t="s">
        <v>67</v>
      </c>
      <c r="G18" s="6">
        <v>1</v>
      </c>
    </row>
    <row r="19" spans="1:7" ht="17.149999999999999" customHeight="1" x14ac:dyDescent="0.35">
      <c r="A19" s="5" t="s">
        <v>15</v>
      </c>
      <c r="B19" s="5" t="s">
        <v>26</v>
      </c>
      <c r="C19" s="5" t="s">
        <v>28</v>
      </c>
      <c r="D19" s="5" t="s">
        <v>20</v>
      </c>
      <c r="E19" s="5" t="s">
        <v>65</v>
      </c>
      <c r="F19" s="6" t="s">
        <v>67</v>
      </c>
      <c r="G19" s="6">
        <v>1</v>
      </c>
    </row>
    <row r="20" spans="1:7" ht="17.149999999999999" customHeight="1" x14ac:dyDescent="0.35">
      <c r="A20" s="4" t="s">
        <v>49</v>
      </c>
      <c r="B20" s="8" t="s">
        <v>43</v>
      </c>
      <c r="C20" s="5" t="s">
        <v>28</v>
      </c>
      <c r="D20" s="5" t="s">
        <v>44</v>
      </c>
      <c r="E20" s="5" t="s">
        <v>19</v>
      </c>
      <c r="F20" s="6" t="s">
        <v>67</v>
      </c>
      <c r="G20" s="6">
        <v>1</v>
      </c>
    </row>
    <row r="21" spans="1:7" ht="17.149999999999999" customHeight="1" x14ac:dyDescent="0.35">
      <c r="A21" s="4" t="s">
        <v>50</v>
      </c>
      <c r="B21" s="8" t="s">
        <v>43</v>
      </c>
      <c r="C21" s="5" t="s">
        <v>28</v>
      </c>
      <c r="D21" s="5" t="s">
        <v>45</v>
      </c>
      <c r="E21" s="5" t="s">
        <v>79</v>
      </c>
      <c r="F21" s="4" t="s">
        <v>69</v>
      </c>
      <c r="G21" s="6">
        <v>2</v>
      </c>
    </row>
    <row r="22" spans="1:7" ht="17.149999999999999" customHeight="1" x14ac:dyDescent="0.35">
      <c r="A22" s="5" t="s">
        <v>24</v>
      </c>
      <c r="B22" s="5" t="s">
        <v>52</v>
      </c>
      <c r="C22" s="5" t="s">
        <v>54</v>
      </c>
      <c r="D22" s="5" t="s">
        <v>53</v>
      </c>
      <c r="E22" s="5" t="s">
        <v>73</v>
      </c>
      <c r="F22" s="6" t="s">
        <v>70</v>
      </c>
      <c r="G22" s="5">
        <v>1</v>
      </c>
    </row>
    <row r="23" spans="1:7" ht="17.149999999999999" customHeight="1" x14ac:dyDescent="0.35">
      <c r="A23" s="4" t="s">
        <v>42</v>
      </c>
      <c r="B23" s="5" t="s">
        <v>52</v>
      </c>
      <c r="C23" s="5" t="s">
        <v>54</v>
      </c>
      <c r="D23" s="5" t="s">
        <v>53</v>
      </c>
      <c r="E23" s="5" t="s">
        <v>75</v>
      </c>
      <c r="F23" s="6" t="s">
        <v>67</v>
      </c>
      <c r="G23" s="5">
        <v>1</v>
      </c>
    </row>
    <row r="24" spans="1:7" ht="17.149999999999999" customHeight="1" x14ac:dyDescent="0.35">
      <c r="A24" s="4" t="s">
        <v>18</v>
      </c>
      <c r="B24" s="5" t="s">
        <v>52</v>
      </c>
      <c r="C24" s="5" t="s">
        <v>54</v>
      </c>
      <c r="D24" s="5" t="s">
        <v>53</v>
      </c>
      <c r="E24" s="5" t="s">
        <v>74</v>
      </c>
      <c r="F24" s="6" t="s">
        <v>67</v>
      </c>
      <c r="G24" s="5">
        <v>1</v>
      </c>
    </row>
    <row r="25" spans="1:7" ht="17.149999999999999" customHeight="1" x14ac:dyDescent="0.35">
      <c r="A25" s="4" t="s">
        <v>61</v>
      </c>
      <c r="B25" s="5" t="s">
        <v>55</v>
      </c>
      <c r="C25" s="5" t="s">
        <v>27</v>
      </c>
      <c r="D25" s="5" t="s">
        <v>56</v>
      </c>
      <c r="E25" s="5" t="s">
        <v>57</v>
      </c>
      <c r="F25" s="19" t="s">
        <v>76</v>
      </c>
      <c r="G25" s="6">
        <v>1</v>
      </c>
    </row>
    <row r="26" spans="1:7" ht="17.149999999999999" customHeight="1" x14ac:dyDescent="0.35">
      <c r="A26" s="5" t="s">
        <v>62</v>
      </c>
      <c r="B26" s="5" t="s">
        <v>55</v>
      </c>
      <c r="C26" s="5" t="s">
        <v>27</v>
      </c>
      <c r="D26" s="5" t="s">
        <v>56</v>
      </c>
      <c r="E26" s="5" t="s">
        <v>58</v>
      </c>
      <c r="F26" s="20"/>
      <c r="G26" s="6">
        <v>1</v>
      </c>
    </row>
    <row r="27" spans="1:7" ht="17.149999999999999" customHeight="1" x14ac:dyDescent="0.35">
      <c r="A27" s="4" t="s">
        <v>71</v>
      </c>
      <c r="B27" s="5" t="s">
        <v>55</v>
      </c>
      <c r="C27" s="5" t="s">
        <v>28</v>
      </c>
      <c r="D27" s="5" t="s">
        <v>59</v>
      </c>
      <c r="E27" s="5" t="s">
        <v>58</v>
      </c>
      <c r="F27" s="5" t="s">
        <v>69</v>
      </c>
      <c r="G27" s="6">
        <v>1</v>
      </c>
    </row>
    <row r="28" spans="1:7" ht="17.149999999999999" customHeight="1" x14ac:dyDescent="0.35">
      <c r="A28" s="4" t="s">
        <v>77</v>
      </c>
      <c r="B28" s="5" t="s">
        <v>55</v>
      </c>
      <c r="C28" s="5" t="s">
        <v>27</v>
      </c>
      <c r="D28" s="5" t="s">
        <v>60</v>
      </c>
      <c r="E28" s="5" t="s">
        <v>57</v>
      </c>
      <c r="F28" s="6" t="s">
        <v>68</v>
      </c>
      <c r="G28" s="6">
        <v>1</v>
      </c>
    </row>
    <row r="29" spans="1:7" ht="15.5" customHeight="1" x14ac:dyDescent="0.35">
      <c r="A29" s="22" t="s">
        <v>81</v>
      </c>
      <c r="B29" s="23"/>
      <c r="C29" s="23"/>
      <c r="D29" s="23"/>
      <c r="E29" s="23"/>
      <c r="F29" s="24"/>
      <c r="G29" s="21">
        <f>SUM(G6:G28)</f>
        <v>24</v>
      </c>
    </row>
    <row r="30" spans="1:7" ht="15.5" x14ac:dyDescent="0.35">
      <c r="A30" s="1"/>
      <c r="D30" s="9"/>
    </row>
  </sheetData>
  <mergeCells count="4">
    <mergeCell ref="F25:F26"/>
    <mergeCell ref="A29:F29"/>
    <mergeCell ref="F1:G1"/>
    <mergeCell ref="A3:G3"/>
  </mergeCells>
  <pageMargins left="0.25" right="0.25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workbookViewId="0">
      <selection activeCell="D31" sqref="D31"/>
    </sheetView>
  </sheetViews>
  <sheetFormatPr defaultRowHeight="14.5" x14ac:dyDescent="0.35"/>
  <cols>
    <col min="1" max="1" width="3.7265625" style="2" customWidth="1"/>
    <col min="2" max="2" width="12.6328125" customWidth="1"/>
    <col min="3" max="3" width="8.7265625" customWidth="1"/>
    <col min="4" max="4" width="28.08984375" customWidth="1"/>
    <col min="5" max="5" width="22" customWidth="1"/>
    <col min="6" max="6" width="17.26953125" customWidth="1"/>
    <col min="7" max="7" width="12.08984375" customWidth="1"/>
    <col min="8" max="8" width="15.26953125" customWidth="1"/>
    <col min="9" max="9" width="13" customWidth="1"/>
  </cols>
  <sheetData>
    <row r="1" spans="1:9" ht="55.5" customHeight="1" x14ac:dyDescent="0.35">
      <c r="A1" s="10" t="s">
        <v>33</v>
      </c>
      <c r="B1" s="10" t="s">
        <v>30</v>
      </c>
      <c r="C1" s="10" t="s">
        <v>32</v>
      </c>
      <c r="D1" s="10" t="s">
        <v>34</v>
      </c>
      <c r="E1" s="10" t="s">
        <v>31</v>
      </c>
      <c r="F1" s="11" t="s">
        <v>64</v>
      </c>
      <c r="G1" s="16" t="s">
        <v>63</v>
      </c>
      <c r="H1" s="11" t="s">
        <v>66</v>
      </c>
      <c r="I1" s="11" t="s">
        <v>78</v>
      </c>
    </row>
    <row r="2" spans="1:9" ht="17.149999999999999" customHeight="1" x14ac:dyDescent="0.35">
      <c r="A2" s="4" t="s">
        <v>0</v>
      </c>
      <c r="B2" s="4" t="s">
        <v>41</v>
      </c>
      <c r="C2" s="4" t="s">
        <v>28</v>
      </c>
      <c r="D2" s="4" t="s">
        <v>40</v>
      </c>
      <c r="E2" s="4" t="s">
        <v>37</v>
      </c>
      <c r="F2" s="4" t="s">
        <v>67</v>
      </c>
      <c r="G2" s="4">
        <v>1</v>
      </c>
      <c r="H2" s="14">
        <v>4200</v>
      </c>
      <c r="I2" s="14">
        <f t="shared" ref="I2:I21" si="0">H2+H2*23%</f>
        <v>5166</v>
      </c>
    </row>
    <row r="3" spans="1:9" s="3" customFormat="1" ht="17.149999999999999" customHeight="1" x14ac:dyDescent="0.35">
      <c r="A3" s="5" t="s">
        <v>1</v>
      </c>
      <c r="B3" s="5" t="s">
        <v>22</v>
      </c>
      <c r="C3" s="5" t="s">
        <v>27</v>
      </c>
      <c r="D3" s="5" t="s">
        <v>8</v>
      </c>
      <c r="E3" s="5" t="s">
        <v>19</v>
      </c>
      <c r="F3" s="6" t="s">
        <v>68</v>
      </c>
      <c r="G3" s="6">
        <v>1</v>
      </c>
      <c r="H3" s="14">
        <v>4100</v>
      </c>
      <c r="I3" s="14">
        <f t="shared" si="0"/>
        <v>5043</v>
      </c>
    </row>
    <row r="4" spans="1:9" s="3" customFormat="1" ht="17.149999999999999" customHeight="1" x14ac:dyDescent="0.35">
      <c r="A4" s="4" t="s">
        <v>2</v>
      </c>
      <c r="B4" s="5" t="s">
        <v>29</v>
      </c>
      <c r="C4" s="5" t="s">
        <v>28</v>
      </c>
      <c r="D4" s="5" t="s">
        <v>16</v>
      </c>
      <c r="E4" s="5" t="s">
        <v>19</v>
      </c>
      <c r="F4" s="6" t="s">
        <v>68</v>
      </c>
      <c r="G4" s="6">
        <v>1</v>
      </c>
      <c r="H4" s="14">
        <v>4100</v>
      </c>
      <c r="I4" s="14">
        <f t="shared" si="0"/>
        <v>5043</v>
      </c>
    </row>
    <row r="5" spans="1:9" s="3" customFormat="1" ht="17.149999999999999" customHeight="1" x14ac:dyDescent="0.35">
      <c r="A5" s="4" t="s">
        <v>4</v>
      </c>
      <c r="B5" s="5" t="s">
        <v>29</v>
      </c>
      <c r="C5" s="5" t="s">
        <v>27</v>
      </c>
      <c r="D5" s="5" t="s">
        <v>16</v>
      </c>
      <c r="E5" s="5" t="s">
        <v>35</v>
      </c>
      <c r="F5" s="6" t="s">
        <v>68</v>
      </c>
      <c r="G5" s="6">
        <v>1</v>
      </c>
      <c r="H5" s="14">
        <v>4100</v>
      </c>
      <c r="I5" s="14">
        <f t="shared" si="0"/>
        <v>5043</v>
      </c>
    </row>
    <row r="6" spans="1:9" ht="17.149999999999999" customHeight="1" x14ac:dyDescent="0.35">
      <c r="A6" s="4" t="s">
        <v>5</v>
      </c>
      <c r="B6" s="5" t="s">
        <v>25</v>
      </c>
      <c r="C6" s="5" t="s">
        <v>28</v>
      </c>
      <c r="D6" s="5" t="s">
        <v>10</v>
      </c>
      <c r="E6" s="5" t="s">
        <v>35</v>
      </c>
      <c r="F6" s="6" t="s">
        <v>68</v>
      </c>
      <c r="G6" s="6">
        <v>1</v>
      </c>
      <c r="H6" s="14">
        <v>4100</v>
      </c>
      <c r="I6" s="14">
        <f t="shared" si="0"/>
        <v>5043</v>
      </c>
    </row>
    <row r="7" spans="1:9" ht="17.149999999999999" customHeight="1" x14ac:dyDescent="0.35">
      <c r="A7" s="5" t="s">
        <v>46</v>
      </c>
      <c r="B7" s="5" t="s">
        <v>25</v>
      </c>
      <c r="C7" s="5" t="s">
        <v>27</v>
      </c>
      <c r="D7" s="5" t="s">
        <v>3</v>
      </c>
      <c r="E7" s="5" t="s">
        <v>35</v>
      </c>
      <c r="F7" s="6" t="s">
        <v>67</v>
      </c>
      <c r="G7" s="6">
        <v>1</v>
      </c>
      <c r="H7" s="14">
        <v>4580</v>
      </c>
      <c r="I7" s="14">
        <f t="shared" si="0"/>
        <v>5633.4</v>
      </c>
    </row>
    <row r="8" spans="1:9" ht="17.149999999999999" customHeight="1" x14ac:dyDescent="0.35">
      <c r="A8" s="4" t="s">
        <v>7</v>
      </c>
      <c r="B8" s="5" t="s">
        <v>23</v>
      </c>
      <c r="C8" s="5" t="s">
        <v>28</v>
      </c>
      <c r="D8" s="5" t="s">
        <v>13</v>
      </c>
      <c r="E8" s="5" t="s">
        <v>35</v>
      </c>
      <c r="F8" s="6" t="s">
        <v>67</v>
      </c>
      <c r="G8" s="6">
        <v>1</v>
      </c>
      <c r="H8" s="14">
        <v>4200</v>
      </c>
      <c r="I8" s="14">
        <f t="shared" si="0"/>
        <v>5166</v>
      </c>
    </row>
    <row r="9" spans="1:9" ht="17.149999999999999" customHeight="1" x14ac:dyDescent="0.35">
      <c r="A9" s="4" t="s">
        <v>9</v>
      </c>
      <c r="B9" s="5" t="s">
        <v>17</v>
      </c>
      <c r="C9" s="5" t="s">
        <v>28</v>
      </c>
      <c r="D9" s="5" t="s">
        <v>38</v>
      </c>
      <c r="E9" s="5" t="s">
        <v>19</v>
      </c>
      <c r="F9" s="6" t="s">
        <v>68</v>
      </c>
      <c r="G9" s="6">
        <v>1</v>
      </c>
      <c r="H9" s="14">
        <v>4100</v>
      </c>
      <c r="I9" s="14">
        <f t="shared" si="0"/>
        <v>5043</v>
      </c>
    </row>
    <row r="10" spans="1:9" ht="17.149999999999999" customHeight="1" x14ac:dyDescent="0.35">
      <c r="A10" s="4" t="s">
        <v>11</v>
      </c>
      <c r="B10" s="5" t="s">
        <v>17</v>
      </c>
      <c r="C10" s="5" t="s">
        <v>28</v>
      </c>
      <c r="D10" s="5" t="s">
        <v>38</v>
      </c>
      <c r="E10" s="5" t="s">
        <v>39</v>
      </c>
      <c r="F10" s="4" t="s">
        <v>67</v>
      </c>
      <c r="G10" s="6">
        <v>1</v>
      </c>
      <c r="H10" s="14">
        <v>4170</v>
      </c>
      <c r="I10" s="14">
        <f t="shared" si="0"/>
        <v>5129.1000000000004</v>
      </c>
    </row>
    <row r="11" spans="1:9" ht="17.149999999999999" customHeight="1" x14ac:dyDescent="0.35">
      <c r="A11" s="5" t="s">
        <v>12</v>
      </c>
      <c r="B11" s="5" t="s">
        <v>17</v>
      </c>
      <c r="C11" s="5" t="s">
        <v>28</v>
      </c>
      <c r="D11" s="5" t="s">
        <v>36</v>
      </c>
      <c r="E11" s="5" t="s">
        <v>37</v>
      </c>
      <c r="F11" s="4" t="s">
        <v>67</v>
      </c>
      <c r="G11" s="6">
        <v>1</v>
      </c>
      <c r="H11" s="14">
        <v>4170</v>
      </c>
      <c r="I11" s="14">
        <f t="shared" si="0"/>
        <v>5129.1000000000004</v>
      </c>
    </row>
    <row r="12" spans="1:9" ht="17.149999999999999" customHeight="1" x14ac:dyDescent="0.35">
      <c r="A12" s="4" t="s">
        <v>47</v>
      </c>
      <c r="B12" s="5" t="s">
        <v>17</v>
      </c>
      <c r="C12" s="5" t="s">
        <v>27</v>
      </c>
      <c r="D12" s="7" t="s">
        <v>72</v>
      </c>
      <c r="E12" s="5" t="s">
        <v>65</v>
      </c>
      <c r="F12" s="6" t="s">
        <v>67</v>
      </c>
      <c r="G12" s="6">
        <v>1</v>
      </c>
      <c r="H12" s="14">
        <v>4520</v>
      </c>
      <c r="I12" s="14">
        <f t="shared" si="0"/>
        <v>5559.6</v>
      </c>
    </row>
    <row r="13" spans="1:9" ht="17.149999999999999" customHeight="1" x14ac:dyDescent="0.35">
      <c r="A13" s="4" t="s">
        <v>48</v>
      </c>
      <c r="B13" s="5" t="s">
        <v>17</v>
      </c>
      <c r="C13" s="5" t="s">
        <v>27</v>
      </c>
      <c r="D13" s="7" t="s">
        <v>72</v>
      </c>
      <c r="E13" s="5" t="s">
        <v>21</v>
      </c>
      <c r="F13" s="4" t="s">
        <v>67</v>
      </c>
      <c r="G13" s="6">
        <v>1</v>
      </c>
      <c r="H13" s="14">
        <v>4200</v>
      </c>
      <c r="I13" s="14">
        <f t="shared" si="0"/>
        <v>5166</v>
      </c>
    </row>
    <row r="14" spans="1:9" ht="17.149999999999999" customHeight="1" x14ac:dyDescent="0.35">
      <c r="A14" s="4" t="s">
        <v>14</v>
      </c>
      <c r="B14" s="7" t="s">
        <v>26</v>
      </c>
      <c r="C14" s="5" t="s">
        <v>27</v>
      </c>
      <c r="D14" s="7" t="s">
        <v>6</v>
      </c>
      <c r="E14" s="5" t="s">
        <v>35</v>
      </c>
      <c r="F14" s="6" t="s">
        <v>67</v>
      </c>
      <c r="G14" s="6">
        <v>1</v>
      </c>
      <c r="H14" s="14">
        <v>4700</v>
      </c>
      <c r="I14" s="14">
        <f t="shared" si="0"/>
        <v>5781</v>
      </c>
    </row>
    <row r="15" spans="1:9" ht="17.149999999999999" customHeight="1" x14ac:dyDescent="0.35">
      <c r="A15" s="5" t="s">
        <v>15</v>
      </c>
      <c r="B15" s="5" t="s">
        <v>26</v>
      </c>
      <c r="C15" s="5" t="s">
        <v>28</v>
      </c>
      <c r="D15" s="5" t="s">
        <v>20</v>
      </c>
      <c r="E15" s="5" t="s">
        <v>65</v>
      </c>
      <c r="F15" s="6" t="s">
        <v>67</v>
      </c>
      <c r="G15" s="6">
        <v>1</v>
      </c>
      <c r="H15" s="14">
        <v>4520</v>
      </c>
      <c r="I15" s="14">
        <f t="shared" si="0"/>
        <v>5559.6</v>
      </c>
    </row>
    <row r="16" spans="1:9" ht="17.149999999999999" customHeight="1" x14ac:dyDescent="0.35">
      <c r="A16" s="4" t="s">
        <v>49</v>
      </c>
      <c r="B16" s="8" t="s">
        <v>43</v>
      </c>
      <c r="C16" s="5" t="s">
        <v>28</v>
      </c>
      <c r="D16" s="5" t="s">
        <v>44</v>
      </c>
      <c r="E16" s="5" t="s">
        <v>19</v>
      </c>
      <c r="F16" s="6" t="s">
        <v>67</v>
      </c>
      <c r="G16" s="6">
        <v>1</v>
      </c>
      <c r="H16" s="14">
        <v>4200</v>
      </c>
      <c r="I16" s="14">
        <f t="shared" si="0"/>
        <v>5166</v>
      </c>
    </row>
    <row r="17" spans="1:9" ht="17.149999999999999" customHeight="1" x14ac:dyDescent="0.35">
      <c r="A17" s="4" t="s">
        <v>50</v>
      </c>
      <c r="B17" s="8" t="s">
        <v>43</v>
      </c>
      <c r="C17" s="5" t="s">
        <v>28</v>
      </c>
      <c r="D17" s="5" t="s">
        <v>45</v>
      </c>
      <c r="E17" s="5" t="s">
        <v>39</v>
      </c>
      <c r="F17" s="4" t="s">
        <v>69</v>
      </c>
      <c r="G17" s="6">
        <v>1</v>
      </c>
      <c r="H17" s="14">
        <v>5250</v>
      </c>
      <c r="I17" s="14">
        <f t="shared" si="0"/>
        <v>6457.5</v>
      </c>
    </row>
    <row r="18" spans="1:9" ht="17.149999999999999" customHeight="1" x14ac:dyDescent="0.35">
      <c r="A18" s="4" t="s">
        <v>51</v>
      </c>
      <c r="B18" s="8" t="s">
        <v>43</v>
      </c>
      <c r="C18" s="5" t="s">
        <v>27</v>
      </c>
      <c r="D18" s="5" t="s">
        <v>45</v>
      </c>
      <c r="E18" s="5" t="s">
        <v>21</v>
      </c>
      <c r="F18" s="4" t="s">
        <v>67</v>
      </c>
      <c r="G18" s="6">
        <v>1</v>
      </c>
      <c r="H18" s="14">
        <v>4200</v>
      </c>
      <c r="I18" s="14">
        <f t="shared" si="0"/>
        <v>5166</v>
      </c>
    </row>
    <row r="19" spans="1:9" ht="17.149999999999999" customHeight="1" x14ac:dyDescent="0.35">
      <c r="A19" s="5" t="s">
        <v>24</v>
      </c>
      <c r="B19" s="5" t="s">
        <v>52</v>
      </c>
      <c r="C19" s="5" t="s">
        <v>54</v>
      </c>
      <c r="D19" s="5" t="s">
        <v>53</v>
      </c>
      <c r="E19" s="5" t="s">
        <v>73</v>
      </c>
      <c r="F19" s="6" t="s">
        <v>70</v>
      </c>
      <c r="G19" s="5">
        <v>1</v>
      </c>
      <c r="H19" s="14">
        <v>6800</v>
      </c>
      <c r="I19" s="14">
        <f t="shared" si="0"/>
        <v>8364</v>
      </c>
    </row>
    <row r="20" spans="1:9" ht="17.149999999999999" customHeight="1" x14ac:dyDescent="0.35">
      <c r="A20" s="4" t="s">
        <v>42</v>
      </c>
      <c r="B20" s="5" t="s">
        <v>52</v>
      </c>
      <c r="C20" s="5" t="s">
        <v>54</v>
      </c>
      <c r="D20" s="5" t="s">
        <v>53</v>
      </c>
      <c r="E20" s="5" t="s">
        <v>75</v>
      </c>
      <c r="F20" s="6" t="s">
        <v>67</v>
      </c>
      <c r="G20" s="5">
        <v>1</v>
      </c>
      <c r="H20" s="14">
        <v>5150</v>
      </c>
      <c r="I20" s="14">
        <f t="shared" si="0"/>
        <v>6334.5</v>
      </c>
    </row>
    <row r="21" spans="1:9" ht="17.149999999999999" customHeight="1" x14ac:dyDescent="0.35">
      <c r="A21" s="4" t="s">
        <v>18</v>
      </c>
      <c r="B21" s="5" t="s">
        <v>52</v>
      </c>
      <c r="C21" s="5" t="s">
        <v>54</v>
      </c>
      <c r="D21" s="5" t="s">
        <v>53</v>
      </c>
      <c r="E21" s="5" t="s">
        <v>74</v>
      </c>
      <c r="F21" s="6" t="s">
        <v>67</v>
      </c>
      <c r="G21" s="5">
        <v>1</v>
      </c>
      <c r="H21" s="14">
        <v>5150</v>
      </c>
      <c r="I21" s="14">
        <f t="shared" si="0"/>
        <v>6334.5</v>
      </c>
    </row>
    <row r="22" spans="1:9" ht="17.149999999999999" customHeight="1" x14ac:dyDescent="0.35">
      <c r="A22" s="4" t="s">
        <v>61</v>
      </c>
      <c r="B22" s="5" t="s">
        <v>55</v>
      </c>
      <c r="C22" s="5" t="s">
        <v>27</v>
      </c>
      <c r="D22" s="5" t="s">
        <v>56</v>
      </c>
      <c r="E22" s="5" t="s">
        <v>57</v>
      </c>
      <c r="F22" s="19" t="s">
        <v>76</v>
      </c>
      <c r="G22" s="6">
        <v>1</v>
      </c>
      <c r="H22" s="17">
        <v>10170</v>
      </c>
      <c r="I22" s="17">
        <f>H22+H22*23%</f>
        <v>12509.1</v>
      </c>
    </row>
    <row r="23" spans="1:9" ht="17.149999999999999" customHeight="1" x14ac:dyDescent="0.35">
      <c r="A23" s="5" t="s">
        <v>62</v>
      </c>
      <c r="B23" s="5" t="s">
        <v>55</v>
      </c>
      <c r="C23" s="5" t="s">
        <v>27</v>
      </c>
      <c r="D23" s="5" t="s">
        <v>56</v>
      </c>
      <c r="E23" s="5" t="s">
        <v>58</v>
      </c>
      <c r="F23" s="20"/>
      <c r="G23" s="6">
        <v>1</v>
      </c>
      <c r="H23" s="18"/>
      <c r="I23" s="18"/>
    </row>
    <row r="24" spans="1:9" ht="17.149999999999999" customHeight="1" x14ac:dyDescent="0.35">
      <c r="A24" s="4" t="s">
        <v>71</v>
      </c>
      <c r="B24" s="5" t="s">
        <v>55</v>
      </c>
      <c r="C24" s="5" t="s">
        <v>28</v>
      </c>
      <c r="D24" s="5" t="s">
        <v>59</v>
      </c>
      <c r="E24" s="5" t="s">
        <v>58</v>
      </c>
      <c r="F24" s="5" t="s">
        <v>69</v>
      </c>
      <c r="G24" s="6">
        <v>1</v>
      </c>
      <c r="H24" s="14">
        <v>5900</v>
      </c>
      <c r="I24" s="14">
        <f>H24+H24*23%</f>
        <v>7257</v>
      </c>
    </row>
    <row r="25" spans="1:9" ht="17.149999999999999" customHeight="1" x14ac:dyDescent="0.35">
      <c r="A25" s="4" t="s">
        <v>77</v>
      </c>
      <c r="B25" s="5" t="s">
        <v>55</v>
      </c>
      <c r="C25" s="5" t="s">
        <v>27</v>
      </c>
      <c r="D25" s="5" t="s">
        <v>60</v>
      </c>
      <c r="E25" s="5" t="s">
        <v>57</v>
      </c>
      <c r="F25" s="6" t="s">
        <v>68</v>
      </c>
      <c r="G25" s="6">
        <v>1</v>
      </c>
      <c r="H25" s="14">
        <v>4500</v>
      </c>
      <c r="I25" s="14">
        <f>H25+H25*23%</f>
        <v>5535</v>
      </c>
    </row>
    <row r="26" spans="1:9" ht="15.5" x14ac:dyDescent="0.35">
      <c r="A26" s="1"/>
      <c r="B26" s="12"/>
      <c r="C26" s="13"/>
      <c r="D26" s="12"/>
      <c r="E26" s="12"/>
      <c r="F26" s="12"/>
      <c r="G26" s="13">
        <f>SUM(G2:G25)</f>
        <v>24</v>
      </c>
      <c r="H26" s="15">
        <f>SUM(H2:H25)</f>
        <v>111080</v>
      </c>
      <c r="I26" s="15">
        <f>SUM(I2:I25)</f>
        <v>136628.40000000002</v>
      </c>
    </row>
    <row r="27" spans="1:9" ht="15.5" x14ac:dyDescent="0.35">
      <c r="A27" s="1"/>
      <c r="D27" s="9"/>
    </row>
  </sheetData>
  <mergeCells count="3">
    <mergeCell ref="F22:F23"/>
    <mergeCell ref="H22:H23"/>
    <mergeCell ref="I22:I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Lokalizacja klimat.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Piasecki</dc:creator>
  <cp:lastModifiedBy>MM</cp:lastModifiedBy>
  <cp:lastPrinted>2025-01-28T10:51:00Z</cp:lastPrinted>
  <dcterms:created xsi:type="dcterms:W3CDTF">2024-04-11T09:56:20Z</dcterms:created>
  <dcterms:modified xsi:type="dcterms:W3CDTF">2025-02-16T20:48:20Z</dcterms:modified>
</cp:coreProperties>
</file>