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ysk D\Natalia 2024\KWP Kojce NOWE\Słubice\PT_Słubice\"/>
    </mc:Choice>
  </mc:AlternateContent>
  <xr:revisionPtr revIDLastSave="0" documentId="13_ncr:1_{2FAB9869-27A1-4F8D-BEB4-90FEB91CD6D8}" xr6:coauthVersionLast="45" xr6:coauthVersionMax="45" xr10:uidLastSave="{00000000-0000-0000-0000-000000000000}"/>
  <bookViews>
    <workbookView xWindow="-33195" yWindow="1275" windowWidth="29040" windowHeight="15990" xr2:uid="{A2852997-7D33-4E59-B151-B2D1D765D40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" i="1" l="1"/>
  <c r="J4" i="1"/>
  <c r="L4" i="1" s="1"/>
  <c r="N4" i="1" s="1"/>
  <c r="J5" i="1" l="1"/>
  <c r="L5" i="1" s="1"/>
  <c r="N5" i="1" s="1"/>
  <c r="N8" i="1" l="1"/>
  <c r="N7" i="1"/>
  <c r="N9" i="1"/>
  <c r="N10" i="1" l="1"/>
</calcChain>
</file>

<file path=xl/sharedStrings.xml><?xml version="1.0" encoding="utf-8"?>
<sst xmlns="http://schemas.openxmlformats.org/spreadsheetml/2006/main" count="23" uniqueCount="20">
  <si>
    <t>Nazwa elementu</t>
  </si>
  <si>
    <t>Waga 1 elementu</t>
  </si>
  <si>
    <t>Waga 1 detalu[kg]</t>
  </si>
  <si>
    <t>x</t>
  </si>
  <si>
    <t>RAZEM</t>
  </si>
  <si>
    <t>NADDATEK NA SPOINY: 1,8%</t>
  </si>
  <si>
    <t>SUMA [kg]</t>
  </si>
  <si>
    <t>Nr elementu</t>
  </si>
  <si>
    <t>Wymiary (dotyczy blach) [mm]</t>
  </si>
  <si>
    <t>Długość elementów [mm]</t>
  </si>
  <si>
    <t>Waga</t>
  </si>
  <si>
    <t>Liczba sztuk w detalu</t>
  </si>
  <si>
    <t>Liczba detali</t>
  </si>
  <si>
    <t>Razem [kg]</t>
  </si>
  <si>
    <t>NADDATEK NA NIERÓWNOŚCI: 2,0%</t>
  </si>
  <si>
    <t>NADDATEK NA ELEMENTY DODATKOWE: 1,5%</t>
  </si>
  <si>
    <t>K-02.2</t>
  </si>
  <si>
    <t>POZ.1.1 HEB 140</t>
  </si>
  <si>
    <t>Orientacyjne zestawienie stali konstrukcyjnej</t>
  </si>
  <si>
    <t>POZ.1.2 HEB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</si>
</sst>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0"/>
      <name val="Czcionka tekstu podstawowego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81AAF-06CC-4E01-803A-375A9A894D40}">
  <dimension ref="A1:N429"/>
  <sheetViews>
    <sheetView tabSelected="1" zoomScaleNormal="100" workbookViewId="0">
      <selection activeCell="N10" sqref="A2:N10"/>
    </sheetView>
  </sheetViews>
  <sheetFormatPr defaultRowHeight="15"/>
  <cols>
    <col min="1" max="1" width="11.7109375" customWidth="1"/>
    <col min="2" max="2" width="19.7109375" customWidth="1"/>
    <col min="3" max="3" width="9.140625" hidden="1" customWidth="1"/>
    <col min="4" max="4" width="0.28515625" hidden="1" customWidth="1"/>
    <col min="5" max="7" width="9.140625" hidden="1" customWidth="1"/>
    <col min="8" max="8" width="10.7109375" customWidth="1"/>
    <col min="10" max="10" width="9.85546875" customWidth="1"/>
    <col min="11" max="11" width="9.42578125" customWidth="1"/>
    <col min="14" max="14" width="9.5703125" bestFit="1" customWidth="1"/>
    <col min="18" max="18" width="13.42578125" bestFit="1" customWidth="1"/>
    <col min="24" max="24" width="10.42578125" customWidth="1"/>
  </cols>
  <sheetData>
    <row r="1" spans="1:14">
      <c r="A1" t="s">
        <v>16</v>
      </c>
    </row>
    <row r="2" spans="1:14">
      <c r="A2" s="6" t="s">
        <v>18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38.25" customHeight="1">
      <c r="A3" s="5" t="s">
        <v>7</v>
      </c>
      <c r="B3" s="5" t="s">
        <v>0</v>
      </c>
      <c r="C3" s="8" t="s">
        <v>8</v>
      </c>
      <c r="D3" s="8"/>
      <c r="E3" s="8"/>
      <c r="F3" s="8"/>
      <c r="G3" s="8"/>
      <c r="H3" s="5" t="s">
        <v>9</v>
      </c>
      <c r="I3" s="5" t="s">
        <v>10</v>
      </c>
      <c r="J3" s="5" t="s">
        <v>1</v>
      </c>
      <c r="K3" s="5" t="s">
        <v>11</v>
      </c>
      <c r="L3" s="5" t="s">
        <v>2</v>
      </c>
      <c r="M3" s="5" t="s">
        <v>12</v>
      </c>
      <c r="N3" s="5" t="s">
        <v>13</v>
      </c>
    </row>
    <row r="4" spans="1:14">
      <c r="A4" s="1">
        <v>1</v>
      </c>
      <c r="B4" s="1" t="s">
        <v>17</v>
      </c>
      <c r="C4" s="1"/>
      <c r="D4" s="1" t="s">
        <v>3</v>
      </c>
      <c r="E4" s="1"/>
      <c r="F4" s="1" t="s">
        <v>3</v>
      </c>
      <c r="G4" s="1"/>
      <c r="H4" s="1">
        <v>5869</v>
      </c>
      <c r="I4" s="2">
        <v>33.700000000000003</v>
      </c>
      <c r="J4" s="2">
        <f t="shared" ref="J4" si="0">H4*I4*0.001</f>
        <v>197.78530000000003</v>
      </c>
      <c r="K4" s="1">
        <v>1</v>
      </c>
      <c r="L4" s="2">
        <f t="shared" ref="L4" si="1">K4*J4</f>
        <v>197.78530000000003</v>
      </c>
      <c r="M4" s="1">
        <v>1</v>
      </c>
      <c r="N4" s="2">
        <f t="shared" ref="N4" si="2">L4*M4</f>
        <v>197.78530000000003</v>
      </c>
    </row>
    <row r="5" spans="1:14">
      <c r="A5" s="1">
        <v>2</v>
      </c>
      <c r="B5" s="1" t="s">
        <v>19</v>
      </c>
      <c r="C5" s="1"/>
      <c r="D5" s="1" t="s">
        <v>3</v>
      </c>
      <c r="E5" s="1"/>
      <c r="F5" s="1" t="s">
        <v>3</v>
      </c>
      <c r="G5" s="1"/>
      <c r="H5" s="1">
        <v>7960</v>
      </c>
      <c r="I5" s="2">
        <v>33.700000000000003</v>
      </c>
      <c r="J5" s="2">
        <f t="shared" ref="J5" si="3">H5*I5*0.001</f>
        <v>268.25200000000001</v>
      </c>
      <c r="K5" s="1">
        <v>1</v>
      </c>
      <c r="L5" s="2">
        <f t="shared" ref="L5" si="4">K5*J5</f>
        <v>268.25200000000001</v>
      </c>
      <c r="M5" s="1">
        <v>1</v>
      </c>
      <c r="N5" s="2">
        <f t="shared" ref="N5" si="5">L5*M5</f>
        <v>268.25200000000001</v>
      </c>
    </row>
    <row r="6" spans="1:14" ht="14.25" customHeight="1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3">
        <f>SUM(N4:N5)</f>
        <v>466.03730000000007</v>
      </c>
    </row>
    <row r="7" spans="1:14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3">
        <f>N6*0.018</f>
        <v>8.3886714000000016</v>
      </c>
    </row>
    <row r="8" spans="1:14">
      <c r="A8" s="7" t="s">
        <v>14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3">
        <f>N6*0.02</f>
        <v>9.3207460000000015</v>
      </c>
    </row>
    <row r="9" spans="1:14">
      <c r="A9" s="7" t="s">
        <v>15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3">
        <f>N6*0.015</f>
        <v>6.9905595000000007</v>
      </c>
    </row>
    <row r="10" spans="1:14">
      <c r="A10" s="7" t="s">
        <v>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4">
        <f>SUM(N6:N9)</f>
        <v>490.7372769000001</v>
      </c>
    </row>
    <row r="24" ht="15.75" customHeight="1"/>
    <row r="429" ht="12" customHeight="1"/>
  </sheetData>
  <mergeCells count="7">
    <mergeCell ref="A2:N2"/>
    <mergeCell ref="A10:M10"/>
    <mergeCell ref="A7:M7"/>
    <mergeCell ref="A8:M8"/>
    <mergeCell ref="A9:M9"/>
    <mergeCell ref="C3:G3"/>
    <mergeCell ref="A6:M6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2018-05-17T13:36:33Z</dcterms:created>
  <dcterms:modified xsi:type="dcterms:W3CDTF">2024-08-23T09:55:59Z</dcterms:modified>
</cp:coreProperties>
</file>