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<sst xmlns="http://schemas.openxmlformats.org/spreadsheetml/2006/main" uniqueCount="69">
  <si>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ID</t>
  </si>
  <si>
    <t>Oferta na:</t>
  </si>
  <si>
    <t>pl</t>
  </si>
  <si>
    <t>Wykonanie badań profilaktycznych dla funkcjonariuszy i pracowników cywilnych Komendy Miejskiej Państwowej Straży Pożarnej w Koninie w 2025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</si>
  <si>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</si>
  <si>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</si>
  <si>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</si>
  <si>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</si>
  <si>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</si>
  <si>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</si>
  <si>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</si>
  <si>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</si>
  <si>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Badania profilaktyczne wykonywane od 01.01.2025 r. do 31.12.2025 r. Proszę potwierdzić wpisując "Akceptuję"</t>
  </si>
  <si>
    <t>Miejsce wykonywania badań</t>
  </si>
  <si>
    <t>Wykonanie badań musi się odbyć na terenie miasta Konina. Proszę potwierdzić wpisując "Akceptuję"</t>
  </si>
  <si>
    <t>Umowa</t>
  </si>
  <si>
    <t>Zakup usług na podstawie umowy, której wzór znajduje się w załączniku.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</si>
  <si>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</si>
  <si>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</si>
  <si>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</si>
  <si>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</si>
  <si>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</si>
  <si>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</si>
  <si>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</si>
  <si>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</si>
  <si>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</si>
  <si>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Badanie przez lekarza medycyny pracy wraz z wydaniem orzeczenia</t>
  </si>
  <si>
    <t>usługa</t>
  </si>
  <si>
    <t>23%</t>
  </si>
  <si>
    <t>PLN</t>
  </si>
  <si>
    <t>Orzeczenie dla kierowców</t>
  </si>
  <si>
    <t>Badanie lekarskie w celu wykonania szczepienia</t>
  </si>
  <si>
    <t>Wykonanie szczepienia</t>
  </si>
  <si>
    <t>Szczepionka WZW-B</t>
  </si>
  <si>
    <t>Szczepionka Tężec</t>
  </si>
  <si>
    <t>Szczepionka Kleszczowe Zapalenie Mózgu</t>
  </si>
  <si>
    <t>Szczepionka Błonica</t>
  </si>
  <si>
    <t>Szczepionka Dur Brzuszny</t>
  </si>
  <si>
    <t>Neurolog</t>
  </si>
  <si>
    <t>Okulista</t>
  </si>
  <si>
    <t>Laryngolog</t>
  </si>
  <si>
    <t>Psychotesty/Badanie Psychometryczne/ Psychotechniczne</t>
  </si>
  <si>
    <t>Badanie zmierzchowe/olśnienie</t>
  </si>
  <si>
    <t>EKG spoczynkowe</t>
  </si>
  <si>
    <t>EKG wysiłkowe</t>
  </si>
  <si>
    <t>Audiometria</t>
  </si>
  <si>
    <t>Spirometria</t>
  </si>
  <si>
    <t>Laboratorium - Alat</t>
  </si>
  <si>
    <t>Laboratorium - Bilirubina</t>
  </si>
  <si>
    <t>Laboratorium - Cholesterol</t>
  </si>
  <si>
    <t>Laboratorium - Trójglicerydy</t>
  </si>
  <si>
    <t>Laboratorium - Kreatynina</t>
  </si>
  <si>
    <t>Laboratorium - Mocz - badanie ogólne</t>
  </si>
  <si>
    <t>Laboratorium - Morfologia + płytki</t>
  </si>
  <si>
    <t>Laboratorium - Morfologia z rozmazem + płytki</t>
  </si>
  <si>
    <t>Laboratorium - Poziom glukozy</t>
  </si>
  <si>
    <t>Laboratorium - Badanie OB</t>
  </si>
  <si>
    <t>Laboratorium - Badanie grupy krwi</t>
  </si>
  <si>
    <t>Radiologia - RTG klatki piersiowej duży obrazek</t>
  </si>
  <si>
    <t>Radiologia - Zdjęcie zatok p-a</t>
  </si>
  <si>
    <t>Radiologia - Zdjęcie zatok p-a i boczne</t>
  </si>
  <si>
    <t>Wykonanie kserokopii dokumentacji medycznej na potrzeby wykonania badań specjalistycznych (cena za stronę A4)</t>
  </si>
  <si>
    <t>Razem:</t>
  </si>
  <si>
    <t>Załączniki do postępowania</t>
  </si>
  <si>
    <t>Źródło</t>
  </si>
  <si>
    <t>Nazwa załącznika</t>
  </si>
  <si>
    <t>Wzór umowy - badania profilaktyczne.pdf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</si>
  <si>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</si>
  <si>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style="line-height:1.38;margin-top:0pt;margin-bottom:0pt;"&gt;&lt;strong&gt;&lt;u&gt;&lt;span style="font-family:
&amp;quot;Arial&amp;quot;,sans-serif;color:black"&gt;&lt;br&gt;&lt;/span&gt;&lt;/u&gt;&lt;/strong&gt;&lt;/p&gt;&lt;p class="MsoNormal" style="background-image: initial; background-position: initial; background-size: initial; background-repeat: initial; background-attachment: initial; background-origin: initial; background-clip: initial;"&gt;&lt;strong&gt;&lt;u&gt;&lt;span style="font-size:13.0pt;
font-family:&amp;quot;Arial&amp;quot;,sans-serif;color:black"&gt;Lekarz przeprowadzający badania
powinien spełniać wymagania określone w rozporządzeniu Ministra Spraw
Wewnętrznych z dnia 5 stycznia 2012 r. w sprawie służby medycyny pracy (Dz. U.
z 2012 r. poz.53).&lt;/span&gt;&lt;/u&gt;&lt;/strong&gt;&lt;span style="font-size: 13pt;"&gt;&lt;o:p&gt;&lt;/o:p&gt;&lt;/span&gt;&lt;/p&gt;&lt;p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initial;"&gt;&lt;strong&gt;&lt;u&gt;&lt;span style="font-size:13.0pt;
font-family:&amp;quot;Arial&amp;quot;,sans-serif;color:black"&gt;&lt;br&gt;
Ilość funkcjonariuszy i pracowników cywilnych - około 140 ( liczba funkcjonariuszy i
pracowników cywilnych&amp;nbsp;w ciągu trwania umowy może ulec zmianie).&lt;/span&gt;&lt;/u&gt;&lt;/strong&gt;&lt;span style="font-size: 13pt;"&gt;&lt;o:p&gt;&lt;/o:p&gt;&lt;/span&gt;&lt;/p&gt;&lt;p dir="ltr" style="line-height:1.38;margin-top:0pt;margin-bottom:0pt;"&gt;
&lt;/p&gt;&lt;p class="MsoNormal" style="background-image: initial; background-position: initial; background-size: initial; background-repeat: initial; background-attachment: initial; background-origin: initial; background-clip: initial;"&gt;&lt;strong&gt;&lt;u&gt;&lt;span style="font-size:13.0pt;
font-family:&amp;quot;Arial&amp;quot;,sans-serif;color:black"&gt;Miejsce wykonywania badań - Konin.&lt;/span&gt;&lt;/u&gt;&lt;/strong&gt;&lt;/p&gt;&lt;p class="MsoNormal" style="background-image: initial; background-position: initial; background-size: initial; background-repeat: initial; background-attachment: initial; background-origin: initial; background-clip: initial;"&gt;&lt;strong style="text-align: justify;"&gt;&lt;span style="font-size: 11pt; color: black; background-image: initial; background-position: initial; background-size: initial; background-repeat: initial; background-attachment: initial; background-origin: initial; background-clip: initial;"&gt;&lt;br&gt;&lt;/span&gt;&lt;/strong&gt;&lt;/p&gt;&lt;p dir="ltr" style="scrollbar-color: var(--on-color-scrollbar-thumb) var(--on-color-scrollbar-track); margin-top: 0pt; margin-bottom: 0pt; line-height: 1.38;"&gt;&lt;span style="scrollbar-color: var(--on-color-scrollbar-thumb) var(--on-color-scrollbar-track); background-color: transparent; color: rgb(0, 0, 0); white-space-collapse: preserve; font-size: 12pt; line-height: 17.12px;"&gt;W związku z art. 7 ust. 9 ustawy z dnia 13 kwietnia 2022 r. o szczególnych rozwiązaniach w zakresie przeciwdziałania wspieraniu agresji na Ukrainę oraz służących ochronie bezpieczeństwa narodowego&lt;/span&gt;&lt;span style="scrollbar-color: var(--on-color-scrollbar-thumb) var(--on-color-scrollbar-track); background-color: transparent; color: rgb(0, 0, 0); font-size: 11pt; white-space-collapse: preserve; line-height: 15.6933px; font-family: Calibri, sans-serif;"&gt; &lt;/span&gt;&lt;span style="scrollbar-color: var(--on-color-scrollbar-thumb) var(--on-color-scrollbar-track); background-color: transparent; color: rgb(0, 0, 0); white-space-collapse: preserve; font-size: 12pt; line-height: 17.12px;"&gt;(Dz. U. z 2024 poz. 507), o udzielenie zamówienia mogą ubiegać się Wykonawcy, którzy nie podlegają wykluczeniu z postępowania na podstawie art. 7 ust. 1 tej ustawy.&lt;/span&gt;&lt;/p&gt;&lt;p style="scrollbar-color: var(--on-color-scrollbar-thumb) var(--on-color-scrollbar-track);"&gt;&lt;br&gt;&lt;/p&gt;&lt;p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47 771 79 19 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baseline;"&gt;od poniedziałku do piątku w dni robocze, w godzinach od&amp;nbsp; &lt;/span&gt;&lt;span style="background-color: transparent; scrollbar-color: var(--on-color-scrollbar-thumb) var(--on-color-scrollbar-track); white-space-collapse: preserve; font-size: 11pt; font-family: &amp;quot;Helvetica Neue&amp;quot;, sans-serif; color: rgb(0, 0, 0); font-weight: 700; font-variant-numeric: normal; font-variant-east-asian: normal; vertical-align: baseline;"&gt;7:30&lt;/span&gt;&lt;span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scrollbar-color: var(--on-color-scrollbar-thumb) var(--on-color-scrollbar-track); white-space-collapse: preserve; font-size: 11pt; font-family: &amp;quot;Helvetica Neue&amp;quot;, sans-serif; color: rgb(0, 0, 0); font-weight: 700; font-variant-numeric: normal; font-variant-east-asian: normal; vertical-align: baseline;"&gt;15:30&lt;/span&gt;&lt;span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baseline;"&gt;.&lt;/span&gt;&lt;span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</si>
</sst>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454dccdb5dc045d76e81f88a891c39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6"/>
  <sheetViews>
    <sheetView tabSelected="1" workbookViewId="0" showGridLines="true" showRowColHeaders="1">
      <selection activeCell="E56" sqref="E5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1037402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3367336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3367337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3367338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3367339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1848090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1848091</v>
      </c>
      <c r="C15" s="6" t="s">
        <v>30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1848092</v>
      </c>
      <c r="C16" s="6" t="s">
        <v>31</v>
      </c>
      <c r="D16" s="6"/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1848093</v>
      </c>
      <c r="C17" s="6" t="s">
        <v>32</v>
      </c>
      <c r="D17" s="6"/>
      <c r="E17" s="6">
        <v>1.0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1848094</v>
      </c>
      <c r="C18" s="6" t="s">
        <v>33</v>
      </c>
      <c r="D18" s="6"/>
      <c r="E18" s="6">
        <v>1.0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1848095</v>
      </c>
      <c r="C19" s="6" t="s">
        <v>34</v>
      </c>
      <c r="D19" s="6"/>
      <c r="E19" s="6">
        <v>1.0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1848096</v>
      </c>
      <c r="C20" s="6" t="s">
        <v>35</v>
      </c>
      <c r="D20" s="6"/>
      <c r="E20" s="6">
        <v>1.0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1848097</v>
      </c>
      <c r="C21" s="6" t="s">
        <v>36</v>
      </c>
      <c r="D21" s="6"/>
      <c r="E21" s="6">
        <v>1.0</v>
      </c>
      <c r="F21" s="6" t="s">
        <v>27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1848098</v>
      </c>
      <c r="C22" s="6" t="s">
        <v>37</v>
      </c>
      <c r="D22" s="6"/>
      <c r="E22" s="6">
        <v>1.0</v>
      </c>
      <c r="F22" s="6" t="s">
        <v>27</v>
      </c>
      <c r="G22" s="14"/>
      <c r="H22" s="13" t="s">
        <v>28</v>
      </c>
      <c r="I22" s="11" t="s">
        <v>29</v>
      </c>
    </row>
    <row r="23" spans="1:27">
      <c r="A23" s="6">
        <v>10</v>
      </c>
      <c r="B23" s="6">
        <v>1848099</v>
      </c>
      <c r="C23" s="6" t="s">
        <v>38</v>
      </c>
      <c r="D23" s="6"/>
      <c r="E23" s="6">
        <v>1.0</v>
      </c>
      <c r="F23" s="6" t="s">
        <v>27</v>
      </c>
      <c r="G23" s="14"/>
      <c r="H23" s="13" t="s">
        <v>28</v>
      </c>
      <c r="I23" s="11" t="s">
        <v>29</v>
      </c>
    </row>
    <row r="24" spans="1:27">
      <c r="A24" s="6">
        <v>11</v>
      </c>
      <c r="B24" s="6">
        <v>1848100</v>
      </c>
      <c r="C24" s="6" t="s">
        <v>39</v>
      </c>
      <c r="D24" s="6"/>
      <c r="E24" s="6">
        <v>1.0</v>
      </c>
      <c r="F24" s="6" t="s">
        <v>27</v>
      </c>
      <c r="G24" s="14"/>
      <c r="H24" s="13" t="s">
        <v>28</v>
      </c>
      <c r="I24" s="11" t="s">
        <v>29</v>
      </c>
    </row>
    <row r="25" spans="1:27">
      <c r="A25" s="6">
        <v>12</v>
      </c>
      <c r="B25" s="6">
        <v>1848101</v>
      </c>
      <c r="C25" s="6" t="s">
        <v>40</v>
      </c>
      <c r="D25" s="6"/>
      <c r="E25" s="6">
        <v>1.0</v>
      </c>
      <c r="F25" s="6" t="s">
        <v>27</v>
      </c>
      <c r="G25" s="14"/>
      <c r="H25" s="13" t="s">
        <v>28</v>
      </c>
      <c r="I25" s="11" t="s">
        <v>29</v>
      </c>
    </row>
    <row r="26" spans="1:27">
      <c r="A26" s="6">
        <v>13</v>
      </c>
      <c r="B26" s="6">
        <v>1848102</v>
      </c>
      <c r="C26" s="6" t="s">
        <v>41</v>
      </c>
      <c r="D26" s="6"/>
      <c r="E26" s="6">
        <v>1.0</v>
      </c>
      <c r="F26" s="6" t="s">
        <v>27</v>
      </c>
      <c r="G26" s="14"/>
      <c r="H26" s="13" t="s">
        <v>28</v>
      </c>
      <c r="I26" s="11" t="s">
        <v>29</v>
      </c>
    </row>
    <row r="27" spans="1:27">
      <c r="A27" s="6">
        <v>14</v>
      </c>
      <c r="B27" s="6">
        <v>1848103</v>
      </c>
      <c r="C27" s="6" t="s">
        <v>42</v>
      </c>
      <c r="D27" s="6"/>
      <c r="E27" s="6">
        <v>1.0</v>
      </c>
      <c r="F27" s="6" t="s">
        <v>27</v>
      </c>
      <c r="G27" s="14"/>
      <c r="H27" s="13" t="s">
        <v>28</v>
      </c>
      <c r="I27" s="11" t="s">
        <v>29</v>
      </c>
    </row>
    <row r="28" spans="1:27">
      <c r="A28" s="6">
        <v>15</v>
      </c>
      <c r="B28" s="6">
        <v>1848104</v>
      </c>
      <c r="C28" s="6" t="s">
        <v>43</v>
      </c>
      <c r="D28" s="6"/>
      <c r="E28" s="6">
        <v>1.0</v>
      </c>
      <c r="F28" s="6" t="s">
        <v>27</v>
      </c>
      <c r="G28" s="14"/>
      <c r="H28" s="13" t="s">
        <v>28</v>
      </c>
      <c r="I28" s="11" t="s">
        <v>29</v>
      </c>
    </row>
    <row r="29" spans="1:27">
      <c r="A29" s="6">
        <v>16</v>
      </c>
      <c r="B29" s="6">
        <v>1848105</v>
      </c>
      <c r="C29" s="6" t="s">
        <v>44</v>
      </c>
      <c r="D29" s="6"/>
      <c r="E29" s="6">
        <v>1.0</v>
      </c>
      <c r="F29" s="6" t="s">
        <v>27</v>
      </c>
      <c r="G29" s="14"/>
      <c r="H29" s="13" t="s">
        <v>28</v>
      </c>
      <c r="I29" s="11" t="s">
        <v>29</v>
      </c>
    </row>
    <row r="30" spans="1:27">
      <c r="A30" s="6">
        <v>17</v>
      </c>
      <c r="B30" s="6">
        <v>1848106</v>
      </c>
      <c r="C30" s="6" t="s">
        <v>45</v>
      </c>
      <c r="D30" s="6"/>
      <c r="E30" s="6">
        <v>1.0</v>
      </c>
      <c r="F30" s="6" t="s">
        <v>27</v>
      </c>
      <c r="G30" s="14"/>
      <c r="H30" s="13" t="s">
        <v>28</v>
      </c>
      <c r="I30" s="11" t="s">
        <v>29</v>
      </c>
    </row>
    <row r="31" spans="1:27">
      <c r="A31" s="6">
        <v>18</v>
      </c>
      <c r="B31" s="6">
        <v>1848107</v>
      </c>
      <c r="C31" s="6" t="s">
        <v>46</v>
      </c>
      <c r="D31" s="6"/>
      <c r="E31" s="6">
        <v>1.0</v>
      </c>
      <c r="F31" s="6" t="s">
        <v>27</v>
      </c>
      <c r="G31" s="14"/>
      <c r="H31" s="13" t="s">
        <v>28</v>
      </c>
      <c r="I31" s="11" t="s">
        <v>29</v>
      </c>
    </row>
    <row r="32" spans="1:27">
      <c r="A32" s="6">
        <v>19</v>
      </c>
      <c r="B32" s="6">
        <v>1848108</v>
      </c>
      <c r="C32" s="6" t="s">
        <v>47</v>
      </c>
      <c r="D32" s="6"/>
      <c r="E32" s="6">
        <v>1.0</v>
      </c>
      <c r="F32" s="6" t="s">
        <v>27</v>
      </c>
      <c r="G32" s="14"/>
      <c r="H32" s="13" t="s">
        <v>28</v>
      </c>
      <c r="I32" s="11" t="s">
        <v>29</v>
      </c>
    </row>
    <row r="33" spans="1:27">
      <c r="A33" s="6">
        <v>20</v>
      </c>
      <c r="B33" s="6">
        <v>1848109</v>
      </c>
      <c r="C33" s="6" t="s">
        <v>48</v>
      </c>
      <c r="D33" s="6"/>
      <c r="E33" s="6">
        <v>1.0</v>
      </c>
      <c r="F33" s="6" t="s">
        <v>27</v>
      </c>
      <c r="G33" s="14"/>
      <c r="H33" s="13" t="s">
        <v>28</v>
      </c>
      <c r="I33" s="11" t="s">
        <v>29</v>
      </c>
    </row>
    <row r="34" spans="1:27">
      <c r="A34" s="6">
        <v>21</v>
      </c>
      <c r="B34" s="6">
        <v>1848110</v>
      </c>
      <c r="C34" s="6" t="s">
        <v>49</v>
      </c>
      <c r="D34" s="6"/>
      <c r="E34" s="6">
        <v>1.0</v>
      </c>
      <c r="F34" s="6" t="s">
        <v>27</v>
      </c>
      <c r="G34" s="14"/>
      <c r="H34" s="13" t="s">
        <v>28</v>
      </c>
      <c r="I34" s="11" t="s">
        <v>29</v>
      </c>
    </row>
    <row r="35" spans="1:27">
      <c r="A35" s="6">
        <v>22</v>
      </c>
      <c r="B35" s="6">
        <v>1848111</v>
      </c>
      <c r="C35" s="6" t="s">
        <v>50</v>
      </c>
      <c r="D35" s="6"/>
      <c r="E35" s="6">
        <v>1.0</v>
      </c>
      <c r="F35" s="6" t="s">
        <v>27</v>
      </c>
      <c r="G35" s="14"/>
      <c r="H35" s="13" t="s">
        <v>28</v>
      </c>
      <c r="I35" s="11" t="s">
        <v>29</v>
      </c>
    </row>
    <row r="36" spans="1:27">
      <c r="A36" s="6">
        <v>23</v>
      </c>
      <c r="B36" s="6">
        <v>1848112</v>
      </c>
      <c r="C36" s="6" t="s">
        <v>51</v>
      </c>
      <c r="D36" s="6"/>
      <c r="E36" s="6">
        <v>1.0</v>
      </c>
      <c r="F36" s="6" t="s">
        <v>27</v>
      </c>
      <c r="G36" s="14"/>
      <c r="H36" s="13" t="s">
        <v>28</v>
      </c>
      <c r="I36" s="11" t="s">
        <v>29</v>
      </c>
    </row>
    <row r="37" spans="1:27">
      <c r="A37" s="6">
        <v>24</v>
      </c>
      <c r="B37" s="6">
        <v>1848113</v>
      </c>
      <c r="C37" s="6" t="s">
        <v>52</v>
      </c>
      <c r="D37" s="6"/>
      <c r="E37" s="6">
        <v>1.0</v>
      </c>
      <c r="F37" s="6" t="s">
        <v>27</v>
      </c>
      <c r="G37" s="14"/>
      <c r="H37" s="13" t="s">
        <v>28</v>
      </c>
      <c r="I37" s="11" t="s">
        <v>29</v>
      </c>
    </row>
    <row r="38" spans="1:27">
      <c r="A38" s="6">
        <v>25</v>
      </c>
      <c r="B38" s="6">
        <v>1848114</v>
      </c>
      <c r="C38" s="6" t="s">
        <v>53</v>
      </c>
      <c r="D38" s="6"/>
      <c r="E38" s="6">
        <v>1.0</v>
      </c>
      <c r="F38" s="6" t="s">
        <v>27</v>
      </c>
      <c r="G38" s="14"/>
      <c r="H38" s="13" t="s">
        <v>28</v>
      </c>
      <c r="I38" s="11" t="s">
        <v>29</v>
      </c>
    </row>
    <row r="39" spans="1:27">
      <c r="A39" s="6">
        <v>26</v>
      </c>
      <c r="B39" s="6">
        <v>1848115</v>
      </c>
      <c r="C39" s="6" t="s">
        <v>54</v>
      </c>
      <c r="D39" s="6"/>
      <c r="E39" s="6">
        <v>1.0</v>
      </c>
      <c r="F39" s="6" t="s">
        <v>27</v>
      </c>
      <c r="G39" s="14"/>
      <c r="H39" s="13" t="s">
        <v>28</v>
      </c>
      <c r="I39" s="11" t="s">
        <v>29</v>
      </c>
    </row>
    <row r="40" spans="1:27">
      <c r="A40" s="6">
        <v>27</v>
      </c>
      <c r="B40" s="6">
        <v>1848116</v>
      </c>
      <c r="C40" s="6" t="s">
        <v>55</v>
      </c>
      <c r="D40" s="6"/>
      <c r="E40" s="6">
        <v>1.0</v>
      </c>
      <c r="F40" s="6" t="s">
        <v>27</v>
      </c>
      <c r="G40" s="14"/>
      <c r="H40" s="13" t="s">
        <v>28</v>
      </c>
      <c r="I40" s="11" t="s">
        <v>29</v>
      </c>
    </row>
    <row r="41" spans="1:27">
      <c r="A41" s="6">
        <v>28</v>
      </c>
      <c r="B41" s="6">
        <v>1848117</v>
      </c>
      <c r="C41" s="6" t="s">
        <v>56</v>
      </c>
      <c r="D41" s="6"/>
      <c r="E41" s="6">
        <v>1.0</v>
      </c>
      <c r="F41" s="6" t="s">
        <v>27</v>
      </c>
      <c r="G41" s="14"/>
      <c r="H41" s="13" t="s">
        <v>28</v>
      </c>
      <c r="I41" s="11" t="s">
        <v>29</v>
      </c>
    </row>
    <row r="42" spans="1:27">
      <c r="A42" s="6">
        <v>29</v>
      </c>
      <c r="B42" s="6">
        <v>1848118</v>
      </c>
      <c r="C42" s="6" t="s">
        <v>57</v>
      </c>
      <c r="D42" s="6"/>
      <c r="E42" s="6">
        <v>1.0</v>
      </c>
      <c r="F42" s="6" t="s">
        <v>27</v>
      </c>
      <c r="G42" s="14"/>
      <c r="H42" s="13" t="s">
        <v>28</v>
      </c>
      <c r="I42" s="11" t="s">
        <v>29</v>
      </c>
    </row>
    <row r="43" spans="1:27">
      <c r="A43" s="6">
        <v>30</v>
      </c>
      <c r="B43" s="6">
        <v>1848119</v>
      </c>
      <c r="C43" s="6" t="s">
        <v>58</v>
      </c>
      <c r="D43" s="6"/>
      <c r="E43" s="6">
        <v>1.0</v>
      </c>
      <c r="F43" s="6" t="s">
        <v>27</v>
      </c>
      <c r="G43" s="14"/>
      <c r="H43" s="13" t="s">
        <v>28</v>
      </c>
      <c r="I43" s="11" t="s">
        <v>29</v>
      </c>
    </row>
    <row r="44" spans="1:27">
      <c r="A44" s="6">
        <v>31</v>
      </c>
      <c r="B44" s="6">
        <v>1848120</v>
      </c>
      <c r="C44" s="6" t="s">
        <v>59</v>
      </c>
      <c r="D44" s="6"/>
      <c r="E44" s="6">
        <v>1.0</v>
      </c>
      <c r="F44" s="6" t="s">
        <v>27</v>
      </c>
      <c r="G44" s="14"/>
      <c r="H44" s="13" t="s">
        <v>28</v>
      </c>
      <c r="I44" s="11" t="s">
        <v>29</v>
      </c>
    </row>
    <row r="45" spans="1:27">
      <c r="A45" s="6">
        <v>32</v>
      </c>
      <c r="B45" s="6">
        <v>1848121</v>
      </c>
      <c r="C45" s="6" t="s">
        <v>60</v>
      </c>
      <c r="D45" s="6"/>
      <c r="E45" s="6">
        <v>1.0</v>
      </c>
      <c r="F45" s="6" t="s">
        <v>27</v>
      </c>
      <c r="G45" s="14"/>
      <c r="H45" s="13" t="s">
        <v>28</v>
      </c>
      <c r="I45" s="11" t="s">
        <v>29</v>
      </c>
    </row>
    <row r="46" spans="1:27">
      <c r="A46" s="6">
        <v>33</v>
      </c>
      <c r="B46" s="6">
        <v>1848333</v>
      </c>
      <c r="C46" s="6" t="s">
        <v>61</v>
      </c>
      <c r="D46" s="6"/>
      <c r="E46" s="6">
        <v>1.0</v>
      </c>
      <c r="F46" s="6" t="s">
        <v>27</v>
      </c>
      <c r="G46" s="14"/>
      <c r="H46" s="13" t="s">
        <v>28</v>
      </c>
      <c r="I46" s="11" t="s">
        <v>29</v>
      </c>
    </row>
    <row r="47" spans="1:27">
      <c r="F47" s="6" t="s">
        <v>62</v>
      </c>
      <c r="G47">
        <f>SUMPRODUCT(E14:E46, G14:G46)</f>
      </c>
    </row>
    <row r="49" spans="1:27">
      <c r="A49" s="3" t="s">
        <v>63</v>
      </c>
      <c r="B49" s="8"/>
      <c r="C49" s="8"/>
      <c r="D49" s="8"/>
      <c r="E49" s="9"/>
      <c r="F49" s="15"/>
    </row>
    <row r="50" spans="1:27">
      <c r="A50" s="6" t="s">
        <v>5</v>
      </c>
      <c r="B50" s="6" t="s">
        <v>0</v>
      </c>
      <c r="C50" s="6" t="s">
        <v>64</v>
      </c>
      <c r="D50" s="5" t="s">
        <v>65</v>
      </c>
      <c r="E50" s="17"/>
      <c r="F50" s="15"/>
    </row>
    <row r="51" spans="1:27">
      <c r="A51" s="1">
        <v>1</v>
      </c>
      <c r="B51" s="1">
        <v>3367338</v>
      </c>
      <c r="C51" s="1" t="s">
        <v>15</v>
      </c>
      <c r="D51" s="16" t="s">
        <v>66</v>
      </c>
      <c r="E51" s="16"/>
    </row>
    <row r="55" spans="1:27">
      <c r="A55" s="3" t="s">
        <v>67</v>
      </c>
      <c r="B55" s="8"/>
      <c r="C55" s="8"/>
      <c r="D55" s="8"/>
      <c r="E55" s="18"/>
      <c r="F55" s="15"/>
    </row>
    <row r="56" spans="1:27">
      <c r="A56" s="10" t="s">
        <v>68</v>
      </c>
      <c r="B56" s="8"/>
      <c r="C56" s="8"/>
      <c r="D56" s="8"/>
      <c r="E56" s="18"/>
      <c r="F5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9:E49"/>
    <mergeCell ref="D50:E50"/>
    <mergeCell ref="D51:E51"/>
    <mergeCell ref="A55:E55"/>
    <mergeCell ref="A56:E56"/>
  </mergeCells>
  <dataValidations count="3">
    <dataValidation type="decimal" errorStyle="stop" operator="between" allowBlank="1" showDropDown="1" showInputMessage="1" showErrorMessage="1" errorTitle="Error" error="Nieprawidłowa wartość" sqref="G14:G4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4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46">
      <formula1>"PLN,EUR,"</formula1>
    </dataValidation>
  </dataValidations>
  <hyperlinks>
    <hyperlink ref="D5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2025-05-16T10:29:10+02:00</dcterms:created>
  <dcterms:modified xsi:type="dcterms:W3CDTF">2025-05-16T10:29:10+02:00</dcterms:modified>
  <dc:title>Untitled Spreadsheet</dc:title>
  <dc:description/>
  <dc:subject/>
  <cp:keywords/>
  <cp:category/>
</cp:coreProperties>
</file>